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sanskruti\Downloads\"/>
    </mc:Choice>
  </mc:AlternateContent>
  <xr:revisionPtr revIDLastSave="0" documentId="13_ncr:1_{A18884A0-2B49-42F5-BB2D-DEA0E2F9DFA7}" xr6:coauthVersionLast="47" xr6:coauthVersionMax="47" xr10:uidLastSave="{00000000-0000-0000-0000-000000000000}"/>
  <bookViews>
    <workbookView xWindow="-110" yWindow="-110" windowWidth="19420" windowHeight="10300" firstSheet="3" activeTab="4" xr2:uid="{F9C12E32-E799-469B-A2FC-DF9B788CE85D}"/>
  </bookViews>
  <sheets>
    <sheet name="customer performance report" sheetId="1" r:id="rId1"/>
    <sheet name="Market Performance VS Target" sheetId="3" r:id="rId2"/>
    <sheet name="Division" sheetId="5" r:id="rId3"/>
    <sheet name="Top 10 products" sheetId="6" r:id="rId4"/>
    <sheet name="Top 5 and Bottom 5 Items" sheetId="8" r:id="rId5"/>
    <sheet name="Top 5 country" sheetId="9" r:id="rId6"/>
    <sheet name="New Products-2021" sheetId="11" r:id="rId7"/>
  </sheets>
  <calcPr calcId="191029"/>
  <pivotCaches>
    <pivotCache cacheId="406" r:id="rId8"/>
    <pivotCache cacheId="407" r:id="rId9"/>
    <pivotCache cacheId="408" r:id="rId10"/>
    <pivotCache cacheId="409" r:id="rId11"/>
    <pivotCache cacheId="410" r:id="rId12"/>
    <pivotCache cacheId="411" r:id="rId13"/>
    <pivotCache cacheId="412" r:id="rId14"/>
    <pivotCache cacheId="459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a451522-b33e-4ab4-8fb4-09d27cf63541" name="dim_customer" connection="Query - dim_customer"/>
          <x15:modelTable id="dim_market_a9e4b1cb-9648-456a-95e7-e369fea3be52" name="dim_market" connection="Query - dim_market"/>
          <x15:modelTable id="dim_product_ebd96053-66d2-430e-9099-fa10310e0893" name="dim_product" connection="Query - dim_product"/>
          <x15:modelTable id="fact_sales_monthly_912cfbe5-47d9-4d6a-aa3c-00633c57d8aa" name="fact_sales_monthly" connection="Query - fact_sales_monthly"/>
          <x15:modelTable id="dim_date_f808a1da-2f51-4ab2-a421-5d730274fb08" name="dim_date" connection="Query - dim_date"/>
          <x15:modelTable id="ns_targets_2021_ffc62771-02c4-4e65-a6f2-f3c64dc98ab9" name="ns_targets_2021" connection="Query - ns_targets_2021(1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7B69E07-DBFF-423C-A467-C830ADFC0C2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f204a4a-c18d-4b44-9901-54f69b3b361a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576BA0CD-FFBB-4A54-99CC-1E9502683F4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bb2d5a3-7f90-4016-bd99-5a08ac2093f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6C2B06B3-D2A3-42B0-B532-FB729A14F06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d272754-e025-4b55-961f-5e48eede5e0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5ADCEA5E-E0F0-4D7F-8DC0-22AED257DC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261e2e3-d4c5-4b37-be31-c5ae142b7a4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C54BA21F-A1F4-4B37-B0BC-4AADE7789B9F}" keepAlive="1" name="Query - excel course" description="Connection to the 'excel course' query in the workbook." type="5" refreshedVersion="0" background="1">
    <dbPr connection="Provider=Microsoft.Mashup.OleDb.1;Data Source=$Workbook$;Location=&quot;excel course&quot;;Extended Properties=&quot;&quot;" command="SELECT * FROM [excel course]"/>
  </connection>
  <connection id="6" xr16:uid="{0CCD91E4-A9B3-438E-887A-DBB0FD0277F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8472b1f-6577-42c5-beaa-f373101e14d6"/>
      </ext>
    </extLst>
  </connection>
  <connection id="7" xr16:uid="{5D7EBDB7-A4BE-44BD-A1EA-CBED87D4EFDA}" name="Query - ns_targets_2021(1)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6d6a0f3-8b1c-4b64-9b90-e9db76db8850"/>
      </ext>
    </extLst>
  </connection>
  <connection id="8" xr16:uid="{6C396D4E-E356-4FDA-834F-B0AD5960C3C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customer].[All]}"/>
    <s v="{[dim_market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<sst xmlns="http://schemas.openxmlformats.org/spreadsheetml/2006/main" count="237" uniqueCount="153">
  <si>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</si>
  <si>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</si>
  <si>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</si>
  <si>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</si>
  <si>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</si>
  <si>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</si>
  <si>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</si>
  <si>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</si>
  <si>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</si>
  <si>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</si>
  <si>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</si>
  <si>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</si>
  <si>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</si>
  <si>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</si>
  <si>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</si>
  <si>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</si>
  <si>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</si>
  <si>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</si>
  <si>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</si>
  <si>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</si>
  <si>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</si>
  <si>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</si>
  <si>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</si>
  <si>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</si>
  <si>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</si>
  <si>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</si>
  <si>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</si>
  <si>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India</t>
  </si>
  <si>
    <t>Net Sales Performas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</si>
  <si>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</si>
  <si>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</si>
  <si>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</si>
  <si>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</si>
  <si>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</si>
  <si>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</si>
  <si>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</si>
  <si>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</si>
  <si>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</si>
  <si>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</si>
  <si>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</si>
  <si>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</si>
  <si>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</si>
  <si>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</si>
  <si>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</si>
  <si>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</si>
  <si>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</si>
  <si>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</si>
  <si>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</si>
  <si>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</si>
  <si>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</si>
  <si>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</si>
  <si>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</si>
  <si>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Market</t>
  </si>
  <si>
    <t>Performance VS Target</t>
  </si>
  <si>
    <t>2021-Target</t>
  </si>
  <si>
    <t>%</t>
  </si>
  <si>
    <t>All Values are in Rupees</t>
  </si>
  <si>
    <t>All Vales are in Rupees</t>
  </si>
  <si>
    <t>customer</t>
  </si>
  <si>
    <t>N &amp; S</t>
  </si>
  <si>
    <t>P &amp; A</t>
  </si>
  <si>
    <t>PC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</si>
  <si>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</si>
  <si>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</si>
  <si>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</si>
  <si>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</si>
  <si>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</si>
  <si>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</si>
  <si>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</si>
  <si>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</si>
  <si>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</si>
  <si>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</si>
  <si>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</si>
  <si>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</si>
  <si>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</si>
  <si>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</si>
  <si>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</si>
  <si>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</si>
  <si>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</si>
  <si>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</si>
  <si>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</si>
  <si>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</si>
  <si>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</si>
  <si>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</si>
  <si>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</si>
  <si>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</si>
  <si>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</si>
  <si>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</si>
  <si>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</si>
  <si>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</si>
  <si>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</si>
  <si>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</si>
  <si>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</si>
  <si>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</si>
  <si>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</si>
  <si>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</si>
  <si>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</si>
  <si>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</si>
  <si>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</si>
  <si>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</si>
  <si>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</si>
  <si>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</si>
  <si>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</si>
  <si>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</si>
  <si>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</si>
  <si>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</si>
  <si>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</si>
  <si>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</si>
  <si>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</si>
  <si>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</si>
  <si>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</si>
  <si>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</si>
  <si>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</si>
  <si>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AQ Clx3</t>
  </si>
  <si>
    <t>AQ Electron 3 3600 Desktop Processor</t>
  </si>
  <si>
    <t>AQ Electron 4 3600 Desktop Processor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</si>
  <si>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</si>
  <si>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</si>
  <si>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</si>
  <si>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</si>
  <si>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</si>
  <si>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</si>
  <si>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</si>
  <si>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</si>
  <si>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</si>
  <si>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</si>
  <si>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</si>
  <si>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</si>
  <si>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</si>
  <si>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</si>
  <si>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</si>
  <si>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</si>
  <si>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</si>
  <si>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</si>
  <si>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</si>
  <si>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</si>
  <si>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</si>
  <si>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</si>
  <si>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</si>
  <si>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</si>
  <si>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</si>
  <si>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</si>
  <si>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</si>
  <si>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</si>
  <si>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</t>
  </si>
  <si>
    <t>Products</t>
  </si>
  <si>
    <t>Product</t>
  </si>
  <si>
    <t xml:space="preserve"> Qty</t>
  </si>
  <si>
    <t>Top 5 Items</t>
  </si>
  <si>
    <t>Top 5 Country-2021</t>
  </si>
  <si>
    <t>New Product-2021</t>
  </si>
  <si>
    <t>AQ Gamer 1</t>
  </si>
  <si>
    <t>Bottom 5 Items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</si>
</sst>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0.00%;\-0.00%;0.00%"/>
    <numFmt numFmtId="168" formatCode="#,##0,&quot;k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theme="7" tint="-0.249977111117893"/>
      <name val="Avenir Next LT Pro"/>
      <family val="2"/>
    </font>
    <font>
      <sz val="12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rgb="FFABABAB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indexed="65"/>
      </top>
      <bottom/>
      <diagonal/>
    </border>
    <border>
      <left style="thin">
        <color theme="0"/>
      </left>
      <right style="thin">
        <color theme="0"/>
      </right>
      <top style="thin">
        <color indexed="65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medium">
        <color indexed="64"/>
      </bottom>
      <diagonal/>
    </border>
    <border>
      <left style="thin">
        <color theme="0"/>
      </left>
      <right/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53">
    <xf numFmtId="0" fontId="0" fillId="0" borderId="0" xfId="0"/>
    <xf numFmtId="0" fontId="1" fillId="0" borderId="3" xfId="0" applyFont="1" applyBorder="1" applyAlignment="1">
      <alignment horizontal="left"/>
    </xf>
    <xf numFmtId="164" fontId="1" fillId="0" borderId="3" xfId="0" applyNumberFormat="1" applyFont="1" applyBorder="1"/>
    <xf numFmtId="0" fontId="3" fillId="2" borderId="0" xfId="0" applyFont="1" applyFill="1"/>
    <xf numFmtId="0" fontId="4" fillId="2" borderId="0" xfId="0" applyFont="1" applyFill="1"/>
    <xf numFmtId="0" fontId="4" fillId="0" borderId="0" xfId="0" applyFont="1"/>
    <xf numFmtId="0" fontId="1" fillId="0" borderId="1" xfId="0" pivotButton="1" applyFont="1" applyBorder="1"/>
    <xf numFmtId="0" fontId="1" fillId="0" borderId="1" xfId="0" applyFont="1" applyBorder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4" xfId="0" applyFont="1" applyBorder="1" applyAlignment="1">
      <alignment horizontal="left"/>
    </xf>
    <xf numFmtId="164" fontId="2" fillId="0" borderId="4" xfId="0" applyNumberFormat="1" applyFont="1" applyBorder="1"/>
    <xf numFmtId="165" fontId="1" fillId="0" borderId="2" xfId="0" applyNumberFormat="1" applyFont="1" applyBorder="1"/>
    <xf numFmtId="165" fontId="1" fillId="0" borderId="3" xfId="0" applyNumberFormat="1" applyFont="1" applyBorder="1"/>
    <xf numFmtId="0" fontId="1" fillId="0" borderId="5" xfId="0" pivotButton="1" applyFont="1" applyBorder="1"/>
    <xf numFmtId="0" fontId="1" fillId="0" borderId="6" xfId="0" applyFont="1" applyBorder="1"/>
    <xf numFmtId="0" fontId="1" fillId="0" borderId="0" xfId="0" pivotButton="1" applyFont="1"/>
    <xf numFmtId="0" fontId="1" fillId="0" borderId="0" xfId="0" applyFont="1"/>
    <xf numFmtId="165" fontId="1" fillId="0" borderId="0" xfId="0" applyNumberFormat="1" applyFont="1"/>
    <xf numFmtId="0" fontId="1" fillId="0" borderId="0" xfId="0" applyFont="1" applyAlignment="1">
      <alignment horizontal="left"/>
    </xf>
    <xf numFmtId="165" fontId="2" fillId="0" borderId="8" xfId="0" applyNumberFormat="1" applyFont="1" applyBorder="1"/>
    <xf numFmtId="164" fontId="1" fillId="0" borderId="0" xfId="0" applyNumberFormat="1" applyFont="1"/>
    <xf numFmtId="165" fontId="2" fillId="0" borderId="10" xfId="0" applyNumberFormat="1" applyFont="1" applyBorder="1"/>
    <xf numFmtId="165" fontId="2" fillId="0" borderId="4" xfId="0" applyNumberFormat="1" applyFont="1" applyBorder="1"/>
    <xf numFmtId="166" fontId="1" fillId="0" borderId="3" xfId="0" applyNumberFormat="1" applyFont="1" applyBorder="1"/>
    <xf numFmtId="166" fontId="1" fillId="0" borderId="0" xfId="0" applyNumberFormat="1" applyFont="1"/>
    <xf numFmtId="166" fontId="2" fillId="0" borderId="9" xfId="0" applyNumberFormat="1" applyFont="1" applyBorder="1"/>
    <xf numFmtId="0" fontId="2" fillId="0" borderId="1" xfId="0" applyFont="1" applyBorder="1" applyAlignment="1">
      <alignment horizontal="left" indent="3"/>
    </xf>
    <xf numFmtId="0" fontId="2" fillId="0" borderId="7" xfId="0" applyFont="1" applyBorder="1" applyAlignment="1">
      <alignment horizontal="left"/>
    </xf>
    <xf numFmtId="0" fontId="1" fillId="0" borderId="11" xfId="0" applyFont="1" applyBorder="1" applyAlignment="1">
      <alignment horizontal="left"/>
    </xf>
    <xf numFmtId="165" fontId="1" fillId="0" borderId="12" xfId="0" applyNumberFormat="1" applyFont="1" applyBorder="1"/>
    <xf numFmtId="165" fontId="1" fillId="0" borderId="13" xfId="0" applyNumberFormat="1" applyFont="1" applyBorder="1"/>
    <xf numFmtId="0" fontId="2" fillId="0" borderId="0" xfId="0" pivotButton="1" applyFont="1"/>
    <xf numFmtId="0" fontId="1" fillId="0" borderId="1" xfId="0" pivotButton="1" applyFont="1" applyBorder="1" applyAlignment="1">
      <alignment horizontal="left"/>
    </xf>
    <xf numFmtId="0" fontId="2" fillId="0" borderId="8" xfId="0" applyFont="1" applyBorder="1" applyAlignment="1">
      <alignment horizontal="left"/>
    </xf>
    <xf numFmtId="164" fontId="2" fillId="0" borderId="8" xfId="0" applyNumberFormat="1" applyFont="1" applyBorder="1"/>
    <xf numFmtId="165" fontId="1" fillId="0" borderId="14" xfId="0" applyNumberFormat="1" applyFont="1" applyBorder="1"/>
    <xf numFmtId="165" fontId="2" fillId="0" borderId="15" xfId="0" applyNumberFormat="1" applyFont="1" applyBorder="1"/>
    <xf numFmtId="0" fontId="2" fillId="0" borderId="6" xfId="0" applyFont="1" applyBorder="1"/>
    <xf numFmtId="165" fontId="2" fillId="0" borderId="16" xfId="0" applyNumberFormat="1" applyFont="1" applyBorder="1"/>
    <xf numFmtId="0" fontId="5" fillId="2" borderId="0" xfId="0" applyFont="1" applyFill="1"/>
    <xf numFmtId="0" fontId="7" fillId="0" borderId="0" xfId="0" applyFont="1"/>
    <xf numFmtId="0" fontId="8" fillId="0" borderId="0" xfId="0" applyFont="1"/>
    <xf numFmtId="0" fontId="0" fillId="0" borderId="0" xfId="0" applyBorder="1" applyAlignment="1">
      <alignment horizontal="left"/>
    </xf>
    <xf numFmtId="0" fontId="6" fillId="0" borderId="1" xfId="0" pivotButton="1" applyFont="1" applyBorder="1"/>
    <xf numFmtId="0" fontId="6" fillId="0" borderId="1" xfId="0" applyFont="1" applyBorder="1"/>
    <xf numFmtId="0" fontId="6" fillId="0" borderId="4" xfId="0" applyFont="1" applyBorder="1" applyAlignment="1">
      <alignment horizontal="left"/>
    </xf>
    <xf numFmtId="0" fontId="0" fillId="0" borderId="5" xfId="0" pivotButton="1" applyBorder="1"/>
    <xf numFmtId="0" fontId="0" fillId="0" borderId="6" xfId="0" applyBorder="1"/>
    <xf numFmtId="0" fontId="0" fillId="0" borderId="3" xfId="0" applyBorder="1" applyAlignment="1">
      <alignment horizontal="left"/>
    </xf>
    <xf numFmtId="168" fontId="0" fillId="0" borderId="0" xfId="0" applyNumberFormat="1" applyBorder="1"/>
    <xf numFmtId="168" fontId="0" fillId="0" borderId="3" xfId="0" applyNumberFormat="1" applyBorder="1"/>
    <xf numFmtId="168" fontId="6" fillId="0" borderId="4" xfId="0" applyNumberFormat="1" applyFont="1" applyBorder="1"/>
  </cellXfs>
  <cellStyles count="1">
    <cellStyle name="Normal" xfId="0" builtinId="0"/>
  </cellStyles>
  <dxfs count="292">
    <dxf>
      <numFmt numFmtId="0" formatCode="General"/>
    </dxf>
    <dxf>
      <numFmt numFmtId="168" formatCode="#,##0,&quot;k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numFmt numFmtId="0" formatCode="General"/>
    </dxf>
    <dxf>
      <numFmt numFmtId="168" formatCode="#,##0,&quot;k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numFmt numFmtId="168" formatCode="#,##0,&quot;k&quot;"/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font>
        <b/>
      </font>
    </dxf>
    <dxf>
      <numFmt numFmtId="165" formatCode="0.0,,&quot;M&quot;"/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vertical style="thin">
          <color theme="0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font>
        <b/>
      </font>
    </dxf>
    <dxf>
      <alignment horizontal="left"/>
    </dxf>
    <dxf>
      <font>
        <b val="0"/>
      </font>
    </dxf>
    <dxf>
      <font>
        <b/>
      </font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horizontal="left"/>
    </dxf>
    <dxf>
      <font>
        <b val="0"/>
      </font>
    </dxf>
    <dxf>
      <font>
        <b/>
      </font>
    </dxf>
    <dxf>
      <border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vertical style="thin">
          <color theme="0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vertical style="thin">
          <color theme="0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relativeIndent="1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alignment relativeIndent="-1"/>
    </dxf>
    <dxf>
      <alignment relativeIndent="-1"/>
    </dxf>
    <dxf>
      <alignment relativeIndent="-1"/>
    </dxf>
    <dxf>
      <alignment relativeIndent="-1"/>
    </dxf>
    <dxf>
      <alignment relativeIndent="1"/>
    </dxf>
    <dxf>
      <alignment relativeIndent="1"/>
    </dxf>
    <dxf>
      <alignment relativeIndent="1"/>
    </dxf>
    <dxf>
      <alignment relativeIndent="1"/>
    </dxf>
    <dxf>
      <alignment relativeIndent="1"/>
    </dxf>
    <dxf>
      <alignment horizontal="left" relativeIndent="1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vertical style="thin">
          <color theme="0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skruti" refreshedDate="45495.68180810185" backgroundQuery="1" createdVersion="8" refreshedVersion="8" minRefreshableVersion="3" recordCount="0" supportSubquery="1" supportAdvancedDrill="1" xr:uid="{44EE7541-76EE-42B6-B405-97DF59CD6707}">
  <cacheSource type="external" connectionId="8"/>
  <cacheFields count="9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-Target]" caption="2021-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e_modife]" caption="new_dae_modife" attribute="1" defaultMemberUniqueName="[fact_sales_monthly].[new_dae_modife].[All]" allUniqueName="[fact_sales_monthly].[new_dae_modif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skruti" refreshedDate="45495.757650925923" backgroundQuery="1" createdVersion="8" refreshedVersion="8" minRefreshableVersion="3" recordCount="0" supportSubquery="1" supportAdvancedDrill="1" xr:uid="{EBE0424B-6790-4D36-8E35-2041CFADF7C7}">
  <cacheSource type="external" connectionId="8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e_modife]" caption="new_dae_modife" attribute="1" defaultMemberUniqueName="[fact_sales_monthly].[new_dae_modife].[All]" allUniqueName="[fact_sales_monthly].[new_dae_modif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skruti" refreshedDate="45495.777257175927" backgroundQuery="1" createdVersion="8" refreshedVersion="8" minRefreshableVersion="3" recordCount="0" supportSubquery="1" supportAdvancedDrill="1" xr:uid="{25DAB147-7A3C-43BA-99FF-D7B9E88F76EC}">
  <cacheSource type="external" connectionId="8"/>
  <cacheFields count="7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e_modife]" caption="new_dae_modife" attribute="1" defaultMemberUniqueName="[fact_sales_monthly].[new_dae_modife].[All]" allUniqueName="[fact_sales_monthly].[new_dae_modif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skruti" refreshedDate="45495.784508449076" backgroundQuery="1" createdVersion="8" refreshedVersion="8" minRefreshableVersion="3" recordCount="0" supportSubquery="1" supportAdvancedDrill="1" xr:uid="{462BF08C-37AD-413C-958D-AFA803ED447A}">
  <cacheSource type="external" connectionId="8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e_modife]" caption="new_dae_modife" attribute="1" defaultMemberUniqueName="[fact_sales_monthly].[new_dae_modife].[All]" allUniqueName="[fact_sales_monthly].[new_dae_modif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skruti" refreshedDate="45495.795226504626" backgroundQuery="1" createdVersion="8" refreshedVersion="8" minRefreshableVersion="3" recordCount="0" supportSubquery="1" supportAdvancedDrill="1" xr:uid="{32DFA701-30FB-4274-996B-0B768A04A4B1}">
  <cacheSource type="external" connectionId="8"/>
  <cacheFields count="4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0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e_modife]" caption="new_dae_modife" attribute="1" defaultMemberUniqueName="[fact_sales_monthly].[new_dae_modife].[All]" allUniqueName="[fact_sales_monthly].[new_dae_modif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skruti" refreshedDate="45495.809599768516" backgroundQuery="1" createdVersion="8" refreshedVersion="8" minRefreshableVersion="3" recordCount="0" supportSubquery="1" supportAdvancedDrill="1" xr:uid="{93AF0BC1-67DD-4C08-9BD9-BEB2CC56F5E3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e_modife]" caption="new_dae_modife" attribute="1" defaultMemberUniqueName="[fact_sales_monthly].[new_dae_modife].[All]" allUniqueName="[fact_sales_monthly].[new_dae_modif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skruti" refreshedDate="45495.825652662039" backgroundQuery="1" createdVersion="8" refreshedVersion="8" minRefreshableVersion="3" recordCount="0" supportSubquery="1" supportAdvancedDrill="1" xr:uid="{1AC702F5-25FC-4491-B2EB-D8F080377578}">
  <cacheSource type="external" connectionId="8"/>
  <cacheFields count="5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e_modife]" caption="new_dae_modife" attribute="1" defaultMemberUniqueName="[fact_sales_monthly].[new_dae_modife].[All]" allUniqueName="[fact_sales_monthly].[new_dae_modif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skruti" refreshedDate="45495.849692245371" backgroundQuery="1" createdVersion="8" refreshedVersion="8" minRefreshableVersion="3" recordCount="0" supportSubquery="1" supportAdvancedDrill="1" xr:uid="{4C1152B7-AAC8-4F6D-B20A-79AB5C475DAF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e_modife]" caption="new_dae_modife" attribute="1" defaultMemberUniqueName="[fact_sales_monthly].[new_dae_modife].[All]" allUniqueName="[fact_sales_monthly].[new_dae_modife].[All]" dimensionUniqueName="[fact_sales_monthly]" displayFolder="" count="0" memberValueDatatype="130" unbalanced="0"/>
    <cacheHierarchy uniqueName="[fact_sales_monthly].[Add Column2]" caption="Add Column2" attribute="1" defaultMemberUniqueName="[fact_sales_monthly].[Add Column2].[All]" allUniqueName="[fact_sales_monthly].[Add Column2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10ED8A-F45B-40DB-A561-00B4BCF4EE83}" name="PivotTable1" cacheId="411" applyNumberFormats="0" applyBorderFormats="0" applyFontFormats="0" applyPatternFormats="0" applyAlignmentFormats="0" applyWidthHeightFormats="1" dataCaption="Values" tag="cb834b91-215f-4118-9536-816117817ddf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2" numFmtId="165"/>
    <dataField name="2020" fld="5" subtotal="count" baseField="0" baseItem="2" numFmtId="165"/>
    <dataField name="2021" fld="6" subtotal="count" baseField="0" baseItem="2" numFmtId="165"/>
    <dataField fld="7" subtotal="count" baseField="0" baseItem="0"/>
  </dataFields>
  <formats count="31">
    <format dxfId="291">
      <pivotArea type="all" dataOnly="0" outline="0" fieldPosition="0"/>
    </format>
    <format dxfId="290">
      <pivotArea field="0" type="button" dataOnly="0" labelOnly="1" outline="0" axis="axisRow" fieldPosition="0"/>
    </format>
    <format dxfId="28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8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8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85">
      <pivotArea type="all" dataOnly="0" outline="0" fieldPosition="0"/>
    </format>
    <format dxfId="284">
      <pivotArea outline="0" collapsedLevelsAreSubtotals="1" fieldPosition="0"/>
    </format>
    <format dxfId="283">
      <pivotArea field="0" type="button" dataOnly="0" labelOnly="1" outline="0" axis="axisRow" fieldPosition="0"/>
    </format>
    <format dxfId="28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8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80">
      <pivotArea dataOnly="0" labelOnly="1" grandRow="1" outline="0" fieldPosition="0"/>
    </format>
    <format dxfId="2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8">
      <pivotArea field="0" type="button" dataOnly="0" labelOnly="1" outline="0" axis="axisRow" fieldPosition="0"/>
    </format>
    <format dxfId="2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6">
      <pivotArea grandRow="1" outline="0" collapsedLevelsAreSubtotals="1" fieldPosition="0"/>
    </format>
    <format dxfId="275">
      <pivotArea dataOnly="0" labelOnly="1" grandRow="1" outline="0" fieldPosition="0"/>
    </format>
    <format dxfId="274">
      <pivotArea grandRow="1" outline="0" collapsedLevelsAreSubtotals="1" fieldPosition="0"/>
    </format>
    <format dxfId="273">
      <pivotArea dataOnly="0" labelOnly="1" grandRow="1" outline="0" fieldPosition="0"/>
    </format>
    <format dxfId="27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7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70">
      <pivotArea field="0" type="button" dataOnly="0" labelOnly="1" outline="0" axis="axisRow" fieldPosition="0"/>
    </format>
    <format dxfId="2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8">
      <pivotArea grandRow="1" outline="0" collapsedLevelsAreSubtotals="1" fieldPosition="0"/>
    </format>
    <format dxfId="267">
      <pivotArea dataOnly="0" labelOnly="1" grandRow="1" outline="0" fieldPosition="0"/>
    </format>
    <format dxfId="266">
      <pivotArea dataOnly="0" labelOnly="1" grandRow="1" outline="0" fieldPosition="0"/>
    </format>
    <format dxfId="265">
      <pivotArea grandRow="1" outline="0" collapsedLevelsAreSubtotals="1" fieldPosition="0"/>
    </format>
    <format dxfId="264">
      <pivotArea dataOnly="0" labelOnly="1" grandRow="1" outline="0" fieldPosition="0"/>
    </format>
    <format dxfId="263">
      <pivotArea grandRow="1" outline="0" collapsedLevelsAreSubtotals="1" fieldPosition="0"/>
    </format>
    <format dxfId="262">
      <pivotArea dataOnly="0" labelOnly="1" grandRow="1" outline="0" fieldPosition="0"/>
    </format>
    <format dxfId="26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D689C4-C276-4646-999E-CDAF22F7D9EB}" name="PivotTable1" cacheId="406" applyNumberFormats="0" applyBorderFormats="0" applyFontFormats="0" applyPatternFormats="0" applyAlignmentFormats="0" applyWidthHeightFormats="1" dataCaption="Values" tag="3c53aece-1464-4e69-8a9c-5334c8068b51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9">
    <pivotField allDrilled="1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3" hier="12" name="[dim_product].[division].[All]" cap="All"/>
  </pageFields>
  <dataFields count="5">
    <dataField name="2019" fld="4" subtotal="count" baseField="0" baseItem="2" numFmtId="165"/>
    <dataField name="2020" fld="5" subtotal="count" baseField="0" baseItem="2" numFmtId="165"/>
    <dataField name="2021" fld="6" subtotal="count" baseField="0" baseItem="2" numFmtId="165"/>
    <dataField fld="7" subtotal="count" baseField="2" baseItem="0" numFmtId="165"/>
    <dataField fld="8" subtotal="count" baseField="0" baseItem="0"/>
  </dataFields>
  <formats count="43">
    <format dxfId="260">
      <pivotArea type="all" dataOnly="0" outline="0" fieldPosition="0"/>
    </format>
    <format dxfId="259">
      <pivotArea field="0" type="button" dataOnly="0" labelOnly="1" outline="0"/>
    </format>
    <format dxfId="2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5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55">
      <pivotArea type="all" dataOnly="0" outline="0" fieldPosition="0"/>
    </format>
    <format dxfId="254">
      <pivotArea outline="0" collapsedLevelsAreSubtotals="1" fieldPosition="0"/>
    </format>
    <format dxfId="253">
      <pivotArea field="0" type="button" dataOnly="0" labelOnly="1" outline="0"/>
    </format>
    <format dxfId="252">
      <pivotArea dataOnly="0" labelOnly="1" grandRow="1" outline="0" fieldPosition="0"/>
    </format>
    <format dxfId="2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0">
      <pivotArea field="0" type="button" dataOnly="0" labelOnly="1" outline="0"/>
    </format>
    <format dxfId="2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8">
      <pivotArea grandRow="1" outline="0" collapsedLevelsAreSubtotals="1" fieldPosition="0"/>
    </format>
    <format dxfId="247">
      <pivotArea dataOnly="0" labelOnly="1" grandRow="1" outline="0" fieldPosition="0"/>
    </format>
    <format dxfId="246">
      <pivotArea grandRow="1" outline="0" collapsedLevelsAreSubtotals="1" fieldPosition="0"/>
    </format>
    <format dxfId="245">
      <pivotArea dataOnly="0" labelOnly="1" grandRow="1" outline="0" fieldPosition="0"/>
    </format>
    <format dxfId="244">
      <pivotArea field="0" type="button" dataOnly="0" labelOnly="1" outline="0"/>
    </format>
    <format dxfId="2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2">
      <pivotArea grandRow="1" outline="0" collapsedLevelsAreSubtotals="1" fieldPosition="0"/>
    </format>
    <format dxfId="241">
      <pivotArea dataOnly="0" labelOnly="1" grandRow="1" outline="0" fieldPosition="0"/>
    </format>
    <format dxfId="240">
      <pivotArea outline="0" collapsedLevelsAreSubtotals="1" fieldPosition="0"/>
    </format>
    <format dxfId="239">
      <pivotArea dataOnly="0" labelOnly="1" fieldPosition="0">
        <references count="1">
          <reference field="2" count="0"/>
        </references>
      </pivotArea>
    </format>
    <format dxfId="238">
      <pivotArea field="2" type="button" dataOnly="0" labelOnly="1" outline="0" axis="axisRow" fieldPosition="0"/>
    </format>
    <format dxfId="2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6">
      <pivotArea outline="0" fieldPosition="0">
        <references count="1">
          <reference field="4294967294" count="1">
            <x v="3"/>
          </reference>
        </references>
      </pivotArea>
    </format>
    <format dxfId="23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2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2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2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9">
      <pivotArea grandRow="1" outline="0" collapsedLevelsAreSubtotals="1" fieldPosition="0"/>
    </format>
    <format dxfId="218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F1CA7A-B10A-46B5-9986-DAA22FE3EB1D}" name="PivotTable1" cacheId="407" applyNumberFormats="0" applyBorderFormats="0" applyFontFormats="0" applyPatternFormats="0" applyAlignmentFormats="0" applyWidthHeightFormats="1" dataCaption="Values" tag="f02fa315-4265-4832-9692-12db3a3256e1" updatedVersion="8" minRefreshableVersion="3" useAutoFormatting="1" subtotalHiddenItems="1" colGrandTotals="0" itemPrintTitles="1" createdVersion="8" indent="0" outline="1" outlineData="1" multipleFieldFilters="0" rowHeaderCaption="Customer">
  <location ref="B6:E10" firstHeaderRow="0" firstDataRow="1" firstDataCol="1" rowPageCount="2" colPageCount="1"/>
  <pivotFields count="6">
    <pivotField axis="axisPage" allDrilled="1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3" subtotal="count" baseField="0" baseItem="2" numFmtId="165"/>
    <dataField name="2021" fld="4" subtotal="count" baseField="0" baseItem="2" numFmtId="165"/>
    <dataField fld="5" subtotal="count" baseField="0" baseItem="0"/>
  </dataFields>
  <formats count="33">
    <format dxfId="217">
      <pivotArea type="all" dataOnly="0" outline="0" fieldPosition="0"/>
    </format>
    <format dxfId="216">
      <pivotArea field="0" type="button" dataOnly="0" labelOnly="1" outline="0" axis="axisPage" fieldPosition="1"/>
    </format>
    <format dxfId="2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1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12">
      <pivotArea type="all" dataOnly="0" outline="0" fieldPosition="0"/>
    </format>
    <format dxfId="211">
      <pivotArea outline="0" collapsedLevelsAreSubtotals="1" fieldPosition="0"/>
    </format>
    <format dxfId="210">
      <pivotArea field="0" type="button" dataOnly="0" labelOnly="1" outline="0" axis="axisPage" fieldPosition="1"/>
    </format>
    <format dxfId="20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0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07">
      <pivotArea dataOnly="0" labelOnly="1" grandRow="1" outline="0" fieldPosition="0"/>
    </format>
    <format dxfId="2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5">
      <pivotArea field="0" type="button" dataOnly="0" labelOnly="1" outline="0" axis="axisPage" fieldPosition="1"/>
    </format>
    <format dxfId="2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3">
      <pivotArea grandRow="1" outline="0" collapsedLevelsAreSubtotals="1" fieldPosition="0"/>
    </format>
    <format dxfId="202">
      <pivotArea dataOnly="0" labelOnly="1" grandRow="1" outline="0" fieldPosition="0"/>
    </format>
    <format dxfId="201">
      <pivotArea grandRow="1" outline="0" collapsedLevelsAreSubtotals="1" fieldPosition="0"/>
    </format>
    <format dxfId="200">
      <pivotArea dataOnly="0" labelOnly="1" grandRow="1" outline="0" fieldPosition="0"/>
    </format>
    <format dxfId="199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98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">
      <pivotArea grandRow="1" outline="0" collapsedLevelsAreSubtotals="1" fieldPosition="0"/>
    </format>
    <format dxfId="195">
      <pivotArea dataOnly="0" labelOnly="1" grandRow="1" outline="0" fieldPosition="0"/>
    </format>
    <format dxfId="194">
      <pivotArea dataOnly="0" labelOnly="1" grandRow="1" outline="0" fieldPosition="0"/>
    </format>
    <format dxfId="193">
      <pivotArea grandRow="1" outline="0" collapsedLevelsAreSubtotals="1" fieldPosition="0"/>
    </format>
    <format dxfId="192">
      <pivotArea dataOnly="0" labelOnly="1" grandRow="1" outline="0" fieldPosition="0"/>
    </format>
    <format dxfId="191">
      <pivotArea grandRow="1" outline="0" collapsedLevelsAreSubtotals="1" fieldPosition="0"/>
    </format>
    <format dxfId="190">
      <pivotArea dataOnly="0" labelOnly="1" grandRow="1" outline="0" fieldPosition="0"/>
    </format>
    <format dxfId="189">
      <pivotArea collapsedLevelsAreSubtotals="1" fieldPosition="0">
        <references count="2">
          <reference field="4294967294" count="2" selected="0">
            <x v="0"/>
            <x v="1"/>
          </reference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188">
      <pivotArea field="2" type="button" dataOnly="0" labelOnly="1" outline="0" axis="axisRow" fieldPosition="0"/>
    </format>
    <format dxfId="187">
      <pivotArea field="0" type="button" dataOnly="0" labelOnly="1" outline="0" axis="axisPage" fieldPosition="1"/>
    </format>
    <format dxfId="186">
      <pivotArea field="0" type="button" dataOnly="0" labelOnly="1" outline="0" axis="axisPage" fieldPosition="1"/>
    </format>
    <format dxfId="185">
      <pivotArea dataOnly="0" grandRow="1" fieldPosition="0"/>
    </format>
  </formats>
  <conditionalFormats count="5"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281883-9F81-4C34-B6EB-BEC65303CCC6}" name="PivotTable1" cacheId="408" applyNumberFormats="0" applyBorderFormats="0" applyFontFormats="0" applyPatternFormats="0" applyAlignmentFormats="0" applyWidthHeightFormats="1" dataCaption="Values" tag="dd7db40a-5d14-4568-ae0a-3706f0029f82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3">
    <dataField name="2020" fld="3" subtotal="count" baseField="0" baseItem="2" numFmtId="165"/>
    <dataField name="2021" fld="4" subtotal="count" baseField="0" baseItem="2" numFmtId="165"/>
    <dataField fld="5" subtotal="count" baseField="0" baseItem="0"/>
  </dataFields>
  <formats count="32">
    <format dxfId="184">
      <pivotArea type="all" dataOnly="0" outline="0" fieldPosition="0"/>
    </format>
    <format dxfId="183">
      <pivotArea field="0" type="button" dataOnly="0" labelOnly="1" outline="0" axis="axisPage" fieldPosition="2"/>
    </format>
    <format dxfId="1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79">
      <pivotArea type="all" dataOnly="0" outline="0" fieldPosition="0"/>
    </format>
    <format dxfId="178">
      <pivotArea outline="0" collapsedLevelsAreSubtotals="1" fieldPosition="0"/>
    </format>
    <format dxfId="177">
      <pivotArea field="0" type="button" dataOnly="0" labelOnly="1" outline="0" axis="axisPage" fieldPosition="2"/>
    </format>
    <format dxfId="17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4">
      <pivotArea dataOnly="0" labelOnly="1" grandRow="1" outline="0" fieldPosition="0"/>
    </format>
    <format dxfId="1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2">
      <pivotArea field="0" type="button" dataOnly="0" labelOnly="1" outline="0" axis="axisPage" fieldPosition="2"/>
    </format>
    <format dxfId="1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0">
      <pivotArea grandRow="1" outline="0" collapsedLevelsAreSubtotals="1" fieldPosition="0"/>
    </format>
    <format dxfId="169">
      <pivotArea dataOnly="0" labelOnly="1" grandRow="1" outline="0" fieldPosition="0"/>
    </format>
    <format dxfId="168">
      <pivotArea grandRow="1" outline="0" collapsedLevelsAreSubtotals="1" fieldPosition="0"/>
    </format>
    <format dxfId="167">
      <pivotArea dataOnly="0" labelOnly="1" grandRow="1" outline="0" fieldPosition="0"/>
    </format>
    <format dxfId="166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65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">
      <pivotArea grandRow="1" outline="0" collapsedLevelsAreSubtotals="1" fieldPosition="0"/>
    </format>
    <format dxfId="162">
      <pivotArea dataOnly="0" labelOnly="1" grandRow="1" outline="0" fieldPosition="0"/>
    </format>
    <format dxfId="161">
      <pivotArea dataOnly="0" labelOnly="1" grandRow="1" outline="0" fieldPosition="0"/>
    </format>
    <format dxfId="160">
      <pivotArea grandRow="1" outline="0" collapsedLevelsAreSubtotals="1" fieldPosition="0"/>
    </format>
    <format dxfId="159">
      <pivotArea dataOnly="0" labelOnly="1" grandRow="1" outline="0" fieldPosition="0"/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collapsedLevelsAreSubtotals="1" fieldPosition="0">
        <references count="2">
          <reference field="4294967294" count="2" selected="0">
            <x v="0"/>
            <x v="1"/>
          </reference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155">
      <pivotArea field="6" type="button" dataOnly="0" labelOnly="1" outline="0" axis="axisRow" fieldPosition="0"/>
    </format>
    <format dxfId="154">
      <pivotArea field="0" type="button" dataOnly="0" labelOnly="1" outline="0" axis="axisPage" fieldPosition="2"/>
    </format>
    <format dxfId="153">
      <pivotArea field="0" type="button" dataOnly="0" labelOnly="1" outline="0" axis="axisPage" fieldPosition="2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6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3ED036-74D1-4C67-A979-1FD668CB2EC6}" name="PivotTable4" cacheId="459" applyNumberFormats="0" applyBorderFormats="0" applyFontFormats="0" applyPatternFormats="0" applyAlignmentFormats="0" applyWidthHeightFormats="1" dataCaption="Values" tag="ae0a0413-926b-4b10-89be-feba2a733ee5" updatedVersion="8" minRefreshableVersion="3" useAutoFormatting="1" subtotalHiddenItems="1" itemPrintTitles="1" createdVersion="8" indent="0" outline="1" outlineData="1" multipleFieldFilters="0" rowHeaderCaption="Products">
  <location ref="B34:C4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 Qty" fld="4" baseField="3" baseItem="4" numFmtId="168"/>
  </dataFields>
  <formats count="17">
    <format dxfId="72">
      <pivotArea field="3" type="button" dataOnly="0" labelOnly="1" outline="0" axis="axisRow" fieldPosition="0"/>
    </format>
    <format dxfId="70">
      <pivotArea dataOnly="0" labelOnly="1" outline="0" axis="axisValues" fieldPosition="0"/>
    </format>
    <format dxfId="68">
      <pivotArea type="all" dataOnly="0" outline="0" fieldPosition="0"/>
    </format>
    <format dxfId="67">
      <pivotArea outline="0" collapsedLevelsAreSubtotals="1" fieldPosition="0"/>
    </format>
    <format dxfId="66">
      <pivotArea field="3" type="button" dataOnly="0" labelOnly="1" outline="0" axis="axisRow" fieldPosition="0"/>
    </format>
    <format dxfId="65">
      <pivotArea dataOnly="0" labelOnly="1" fieldPosition="0">
        <references count="1">
          <reference field="3" count="0"/>
        </references>
      </pivotArea>
    </format>
    <format dxfId="64">
      <pivotArea dataOnly="0" labelOnly="1" grandRow="1" outline="0" fieldPosition="0"/>
    </format>
    <format dxfId="63">
      <pivotArea dataOnly="0" labelOnly="1" outline="0" axis="axisValues" fieldPosition="0"/>
    </format>
    <format dxfId="61">
      <pivotArea field="3" type="button" dataOnly="0" labelOnly="1" outline="0" axis="axisRow" fieldPosition="0"/>
    </format>
    <format dxfId="60">
      <pivotArea dataOnly="0" labelOnly="1" outline="0" axis="axisValues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dataOnly="0" labelOnly="1" grandRow="1" outline="0" fieldPosition="0"/>
    </format>
    <format dxfId="53">
      <pivotArea grandRow="1" outline="0" collapsedLevelsAreSubtotals="1" fieldPosition="0"/>
    </format>
    <format dxfId="1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D0378A-390F-423B-8FD0-AE80C1737D53}" name="PivotTable1" cacheId="409" applyNumberFormats="0" applyBorderFormats="0" applyFontFormats="0" applyPatternFormats="0" applyAlignmentFormats="0" applyWidthHeightFormats="1" dataCaption="Values" tag="4b9556ac-e420-442b-a3cb-0968c0666831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name=" Qty" fld="4" baseField="3" baseItem="0" numFmtId="165"/>
  </dataFields>
  <formats count="25">
    <format dxfId="152">
      <pivotArea type="all" dataOnly="0" outline="0" fieldPosition="0"/>
    </format>
    <format dxfId="151">
      <pivotArea field="0" type="button" dataOnly="0" labelOnly="1" outline="0" axis="axisPage" fieldPosition="2"/>
    </format>
    <format dxfId="150">
      <pivotArea type="all" dataOnly="0" outline="0" fieldPosition="0"/>
    </format>
    <format dxfId="149">
      <pivotArea outline="0" collapsedLevelsAreSubtotals="1" fieldPosition="0"/>
    </format>
    <format dxfId="148">
      <pivotArea field="0" type="button" dataOnly="0" labelOnly="1" outline="0" axis="axisPage" fieldPosition="2"/>
    </format>
    <format dxfId="14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5">
      <pivotArea dataOnly="0" labelOnly="1" grandRow="1" outline="0" fieldPosition="0"/>
    </format>
    <format dxfId="144">
      <pivotArea field="0" type="button" dataOnly="0" labelOnly="1" outline="0" axis="axisPage" fieldPosition="2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grandRow="1" outline="0" collapsedLevelsAreSubtotals="1" fieldPosition="0"/>
    </format>
    <format dxfId="140">
      <pivotArea dataOnly="0" labelOnly="1" grandRow="1" outline="0" fieldPosition="0"/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dataOnly="0" labelOnly="1" grandRow="1" outline="0" fieldPosition="0"/>
    </format>
    <format dxfId="136">
      <pivotArea grandRow="1" outline="0" collapsedLevelsAreSubtotals="1" fieldPosition="0"/>
    </format>
    <format dxfId="135">
      <pivotArea dataOnly="0" labelOnly="1" grandRow="1" outline="0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  <format dxfId="132">
      <pivotArea field="3" type="button" dataOnly="0" labelOnly="1" outline="0" axis="axisRow" fieldPosition="0"/>
    </format>
    <format dxfId="131">
      <pivotArea field="0" type="button" dataOnly="0" labelOnly="1" outline="0" axis="axisPage" fieldPosition="2"/>
    </format>
    <format dxfId="130">
      <pivotArea field="0" type="button" dataOnly="0" labelOnly="1" outline="0" axis="axisPage" fieldPosition="2"/>
    </format>
    <format dxfId="129">
      <pivotArea dataOnly="0" labelOnly="1" outline="0" axis="axisValues" fieldPosition="0"/>
    </format>
    <format dxfId="128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</pivotHierarchies>
  <pivotTableStyleInfo showRowHeaders="1" showColHeaders="1" showRowStripes="0" showColStripes="0" showLastColumn="1"/>
  <filters count="1">
    <filter fld="3" type="count" id="3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F49DC9-A9AE-4FD7-A444-07CA140EB69F}" name="PivotTable1" cacheId="410" applyNumberFormats="0" applyBorderFormats="0" applyFontFormats="0" applyPatternFormats="0" applyAlignmentFormats="0" applyWidthHeightFormats="1" dataCaption="Values" tag="9fc1dd52-7ee6-4b91-aaa3-eaf9ecf29451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" name="[dim_customer].[customer].[All]" cap="All"/>
  </pageFields>
  <dataFields count="1">
    <dataField name="2021" fld="2" subtotal="count" baseField="0" baseItem="2" numFmtId="165"/>
  </dataFields>
  <formats count="31">
    <format dxfId="127">
      <pivotArea type="all" dataOnly="0" outline="0" fieldPosition="0"/>
    </format>
    <format dxfId="126">
      <pivotArea field="0" type="button" dataOnly="0" labelOnly="1" outline="0" axis="axisPage" fieldPosition="1"/>
    </format>
    <format dxfId="1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4">
      <pivotArea type="all" dataOnly="0" outline="0" fieldPosition="0"/>
    </format>
    <format dxfId="123">
      <pivotArea outline="0" collapsedLevelsAreSubtotals="1" fieldPosition="0"/>
    </format>
    <format dxfId="122">
      <pivotArea field="0" type="button" dataOnly="0" labelOnly="1" outline="0" axis="axisPage" fieldPosition="1"/>
    </format>
    <format dxfId="12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9">
      <pivotArea dataOnly="0" labelOnly="1" grandRow="1" outline="0" fieldPosition="0"/>
    </format>
    <format dxfId="1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7">
      <pivotArea field="0" type="button" dataOnly="0" labelOnly="1" outline="0" axis="axisPage" fieldPosition="1"/>
    </format>
    <format dxfId="1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5">
      <pivotArea grandRow="1" outline="0" collapsedLevelsAreSubtotals="1" fieldPosition="0"/>
    </format>
    <format dxfId="114">
      <pivotArea dataOnly="0" labelOnly="1" grandRow="1" outline="0" fieldPosition="0"/>
    </format>
    <format dxfId="113">
      <pivotArea grandRow="1" outline="0" collapsedLevelsAreSubtotals="1" fieldPosition="0"/>
    </format>
    <format dxfId="112">
      <pivotArea dataOnly="0" labelOnly="1" grandRow="1" outline="0" fieldPosition="0"/>
    </format>
    <format dxfId="111">
      <pivotArea collapsedLevelsAreSubtotals="1" fieldPosition="0">
        <references count="2">
          <reference field="4294967294" count="1" selected="0">
            <x v="0"/>
          </reference>
          <reference field="0" count="0"/>
        </references>
      </pivotArea>
    </format>
    <format dxfId="110">
      <pivotArea collapsedLevelsAreSubtotals="1" fieldPosition="0">
        <references count="2">
          <reference field="4294967294" count="1" selected="0">
            <x v="0"/>
          </reference>
          <reference field="0" count="0"/>
        </references>
      </pivotArea>
    </format>
    <format dxfId="1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8">
      <pivotArea grandRow="1" outline="0" collapsedLevelsAreSubtotals="1" fieldPosition="0"/>
    </format>
    <format dxfId="107">
      <pivotArea dataOnly="0" labelOnly="1" grandRow="1" outline="0" fieldPosition="0"/>
    </format>
    <format dxfId="106">
      <pivotArea dataOnly="0" labelOnly="1" grandRow="1" outline="0" fieldPosition="0"/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collapsedLevelsAreSubtotals="1" fieldPosition="0">
        <references count="2">
          <reference field="4294967294" count="1" selected="0">
            <x v="0"/>
          </reference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100">
      <pivotArea field="0" type="button" dataOnly="0" labelOnly="1" outline="0" axis="axisPage" fieldPosition="1"/>
    </format>
    <format dxfId="99">
      <pivotArea field="0" type="button" dataOnly="0" labelOnly="1" outline="0" axis="axisPage" fieldPosition="1"/>
    </format>
    <format dxfId="98">
      <pivotArea field="3" type="button" dataOnly="0" labelOnly="1" outline="0" axis="axisRow" fieldPosition="0"/>
    </format>
    <format dxfId="97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50C7C8-6C08-4955-AB13-EAF4F95BE917}" name="PivotTable1" cacheId="412" applyNumberFormats="0" applyBorderFormats="0" applyFontFormats="0" applyPatternFormats="0" applyAlignmentFormats="0" applyWidthHeightFormats="1" dataCaption="Values" tag="80cca451-e83b-4682-9156-50dc66868994" updatedVersion="8" minRefreshableVersion="3" useAutoFormatting="1" subtotalHiddenItems="1" colGrandTotals="0" itemPrintTitles="1" createdVersion="8" indent="0" outline="1" outlineData="1" multipleFieldFilters="0" rowHeaderCaption="Product">
  <location ref="B6:C23" firstHeaderRow="1" firstDataRow="1" firstDataCol="1" rowPageCount="3" colPageCount="1"/>
  <pivotFields count="5">
    <pivotField axis="axisPage" allDrilled="1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ubtotalTop="0" showAll="0" sortType="ascending" defaultSubtotal="0" defaultAttributeDrillState="1">
      <items count="16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1" name="[dim_customer].[customer].[All]" cap="All"/>
  </pageFields>
  <dataFields count="1">
    <dataField fld="4" subtotal="count" baseField="3" baseItem="0" numFmtId="165"/>
  </dataFields>
  <formats count="24">
    <format dxfId="96">
      <pivotArea type="all" dataOnly="0" outline="0" fieldPosition="0"/>
    </format>
    <format dxfId="95">
      <pivotArea field="0" type="button" dataOnly="0" labelOnly="1" outline="0" axis="axisPage" fieldPosition="2"/>
    </format>
    <format dxfId="94">
      <pivotArea type="all" dataOnly="0" outline="0" fieldPosition="0"/>
    </format>
    <format dxfId="93">
      <pivotArea outline="0" collapsedLevelsAreSubtotals="1" fieldPosition="0"/>
    </format>
    <format dxfId="92">
      <pivotArea field="0" type="button" dataOnly="0" labelOnly="1" outline="0" axis="axisPage" fieldPosition="2"/>
    </format>
    <format dxfId="9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9">
      <pivotArea dataOnly="0" labelOnly="1" grandRow="1" outline="0" fieldPosition="0"/>
    </format>
    <format dxfId="88">
      <pivotArea field="0" type="button" dataOnly="0" labelOnly="1" outline="0" axis="axisPage" fieldPosition="2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dataOnly="0" labelOnly="1" grandRow="1" outline="0" fieldPosition="0"/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grandRow="1" outline="0" collapsedLevelsAreSubtotals="1" fieldPosition="0"/>
    </format>
    <format dxfId="77">
      <pivotArea dataOnly="0" labelOnly="1" grandRow="1" outline="0" fieldPosition="0"/>
    </format>
    <format dxfId="76">
      <pivotArea outline="0" fieldPosition="0">
        <references count="1">
          <reference field="4294967294" count="1">
            <x v="0"/>
          </reference>
        </references>
      </pivotArea>
    </format>
    <format dxfId="75">
      <pivotArea field="3" type="button" dataOnly="0" labelOnly="1" outline="0" axis="axisRow" fieldPosition="0"/>
    </format>
    <format dxfId="74">
      <pivotArea field="0" type="button" dataOnly="0" labelOnly="1" outline="0" axis="axisPage" fieldPosition="2"/>
    </format>
    <format dxfId="73">
      <pivotArea field="0" type="button" dataOnly="0" labelOnly="1" outline="0" axis="axisPage" fieldPosition="2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9DAF82-1E03-49EF-82D8-5D2AA8B3FC87}">
  <sheetPr codeName="Sheet1"/>
  <dimension ref="B1:G74"/>
  <sheetViews>
    <sheetView showGridLines="0" zoomScaleNormal="100" workbookViewId="0">
      <selection activeCell="F6" sqref="F6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5" width="8.6328125" bestFit="1" customWidth="1"/>
    <col min="6" max="6" width="20.6328125" bestFit="1" customWidth="1"/>
    <col min="7" max="7" width="9.6328125" customWidth="1"/>
  </cols>
  <sheetData>
    <row r="1" spans="2:7" x14ac:dyDescent="0.35">
      <c r="B1" s="5" t="s">
        <v>26</v>
      </c>
    </row>
    <row r="2" spans="2:7" x14ac:dyDescent="0.35">
      <c r="B2" s="14" t="s">
        <v>17</v>
      </c>
      <c r="C2" s="15" t="s" vm="1">
        <v>18</v>
      </c>
      <c r="F2" s="3" t="s">
        <v>25</v>
      </c>
      <c r="G2" s="3"/>
    </row>
    <row r="3" spans="2:7" x14ac:dyDescent="0.35">
      <c r="B3" s="14" t="s">
        <v>19</v>
      </c>
      <c r="C3" s="15" t="s" vm="4">
        <v>18</v>
      </c>
      <c r="F3" s="3" t="s">
        <v>28</v>
      </c>
      <c r="G3" s="3"/>
    </row>
    <row r="4" spans="2:7" x14ac:dyDescent="0.35">
      <c r="B4" s="14" t="s">
        <v>20</v>
      </c>
      <c r="C4" s="15" t="s" vm="2">
        <v>18</v>
      </c>
      <c r="F4" s="4" t="s">
        <v>57</v>
      </c>
      <c r="G4" s="4"/>
    </row>
    <row r="6" spans="2:7" x14ac:dyDescent="0.35">
      <c r="B6" s="8" t="s">
        <v>25</v>
      </c>
      <c r="C6" s="9" t="s">
        <v>21</v>
      </c>
      <c r="D6" s="9" t="s">
        <v>22</v>
      </c>
      <c r="E6" s="9" t="s">
        <v>23</v>
      </c>
      <c r="F6" s="9" t="s">
        <v>24</v>
      </c>
    </row>
    <row r="7" spans="2:7" x14ac:dyDescent="0.35">
      <c r="B7" s="19" t="s">
        <v>62</v>
      </c>
      <c r="C7" s="30">
        <v>1421158.96</v>
      </c>
      <c r="D7" s="30">
        <v>2889321.88</v>
      </c>
      <c r="E7" s="30">
        <v>10924012.960000001</v>
      </c>
      <c r="F7" s="21">
        <v>3.7808224260565946</v>
      </c>
    </row>
    <row r="8" spans="2:7" x14ac:dyDescent="0.35">
      <c r="B8" s="1" t="s">
        <v>63</v>
      </c>
      <c r="C8" s="31"/>
      <c r="D8" s="31">
        <v>162534.09</v>
      </c>
      <c r="E8" s="31">
        <v>805675.63</v>
      </c>
      <c r="F8" s="2">
        <v>4.956963982140608</v>
      </c>
    </row>
    <row r="9" spans="2:7" x14ac:dyDescent="0.35">
      <c r="B9" s="1" t="s">
        <v>0</v>
      </c>
      <c r="C9" s="12">
        <v>12169170.460000001</v>
      </c>
      <c r="D9" s="12">
        <v>37506624.100000001</v>
      </c>
      <c r="E9" s="12">
        <v>82089923.829999998</v>
      </c>
      <c r="F9" s="2">
        <v>2.1886780215444661</v>
      </c>
    </row>
    <row r="10" spans="2:7" x14ac:dyDescent="0.35">
      <c r="B10" s="1" t="s">
        <v>64</v>
      </c>
      <c r="C10" s="31">
        <v>351590.32</v>
      </c>
      <c r="D10" s="31">
        <v>740367.8</v>
      </c>
      <c r="E10" s="31">
        <v>2265407.25</v>
      </c>
      <c r="F10" s="2">
        <v>3.0598403253085831</v>
      </c>
    </row>
    <row r="11" spans="2:7" x14ac:dyDescent="0.35">
      <c r="B11" s="1" t="s">
        <v>65</v>
      </c>
      <c r="C11" s="31">
        <v>181917.29</v>
      </c>
      <c r="D11" s="31">
        <v>674348.67</v>
      </c>
      <c r="E11" s="31">
        <v>3171742.1</v>
      </c>
      <c r="F11" s="2">
        <v>4.7034156677435126</v>
      </c>
    </row>
    <row r="12" spans="2:7" x14ac:dyDescent="0.35">
      <c r="B12" s="1" t="s">
        <v>1</v>
      </c>
      <c r="C12" s="12">
        <v>7176248.0199999996</v>
      </c>
      <c r="D12" s="12">
        <v>23669537.93</v>
      </c>
      <c r="E12" s="12">
        <v>52979606.530000001</v>
      </c>
      <c r="F12" s="2">
        <v>2.238303370631114</v>
      </c>
    </row>
    <row r="13" spans="2:7" x14ac:dyDescent="0.35">
      <c r="B13" s="1" t="s">
        <v>2</v>
      </c>
      <c r="C13" s="12">
        <v>9582893.7400000002</v>
      </c>
      <c r="D13" s="12">
        <v>17675320.82</v>
      </c>
      <c r="E13" s="12">
        <v>61116567.130000003</v>
      </c>
      <c r="F13" s="2">
        <v>3.4577345301051232</v>
      </c>
    </row>
    <row r="14" spans="2:7" x14ac:dyDescent="0.35">
      <c r="B14" s="1" t="s">
        <v>66</v>
      </c>
      <c r="C14" s="31">
        <v>852541.07</v>
      </c>
      <c r="D14" s="31">
        <v>1772715.57</v>
      </c>
      <c r="E14" s="31">
        <v>6312296.3700000001</v>
      </c>
      <c r="F14" s="2">
        <v>3.5608060744905625</v>
      </c>
    </row>
    <row r="15" spans="2:7" x14ac:dyDescent="0.35">
      <c r="B15" s="1" t="s">
        <v>67</v>
      </c>
      <c r="C15" s="31">
        <v>241323.21</v>
      </c>
      <c r="D15" s="31">
        <v>826086.99</v>
      </c>
      <c r="E15" s="31">
        <v>4072008.35</v>
      </c>
      <c r="F15" s="2">
        <v>4.929273066024197</v>
      </c>
    </row>
    <row r="16" spans="2:7" x14ac:dyDescent="0.35">
      <c r="B16" s="1" t="s">
        <v>68</v>
      </c>
      <c r="C16" s="31">
        <v>597546.22</v>
      </c>
      <c r="D16" s="31">
        <v>1323922.69</v>
      </c>
      <c r="E16" s="31">
        <v>5508504.8600000003</v>
      </c>
      <c r="F16" s="2">
        <v>4.1607451111816811</v>
      </c>
    </row>
    <row r="17" spans="2:6" x14ac:dyDescent="0.35">
      <c r="B17" s="1" t="s">
        <v>69</v>
      </c>
      <c r="C17" s="31"/>
      <c r="D17" s="31">
        <v>417961.2</v>
      </c>
      <c r="E17" s="31">
        <v>3017815.13</v>
      </c>
      <c r="F17" s="2">
        <v>7.2203236329113798</v>
      </c>
    </row>
    <row r="18" spans="2:6" x14ac:dyDescent="0.35">
      <c r="B18" s="1" t="s">
        <v>70</v>
      </c>
      <c r="C18" s="31">
        <v>905096.71</v>
      </c>
      <c r="D18" s="31">
        <v>2196627.85</v>
      </c>
      <c r="E18" s="31">
        <v>7671381.2999999998</v>
      </c>
      <c r="F18" s="2">
        <v>3.4923445498517189</v>
      </c>
    </row>
    <row r="19" spans="2:6" x14ac:dyDescent="0.35">
      <c r="B19" s="1" t="s">
        <v>71</v>
      </c>
      <c r="C19" s="31">
        <v>462637.92</v>
      </c>
      <c r="D19" s="31">
        <v>1179768.76</v>
      </c>
      <c r="E19" s="31">
        <v>4247167.71</v>
      </c>
      <c r="F19" s="2">
        <v>3.6000001474865293</v>
      </c>
    </row>
    <row r="20" spans="2:6" x14ac:dyDescent="0.35">
      <c r="B20" s="1" t="s">
        <v>72</v>
      </c>
      <c r="C20" s="31">
        <v>1143407.8500000001</v>
      </c>
      <c r="D20" s="31">
        <v>2752286.63</v>
      </c>
      <c r="E20" s="31">
        <v>9285416.5999999996</v>
      </c>
      <c r="F20" s="2">
        <v>3.3737098813723483</v>
      </c>
    </row>
    <row r="21" spans="2:6" x14ac:dyDescent="0.35">
      <c r="B21" s="1" t="s">
        <v>3</v>
      </c>
      <c r="C21" s="12">
        <v>1669064.37</v>
      </c>
      <c r="D21" s="12">
        <v>2473054.08</v>
      </c>
      <c r="E21" s="12">
        <v>7545512.4199999999</v>
      </c>
      <c r="F21" s="2">
        <v>3.0510907468711723</v>
      </c>
    </row>
    <row r="22" spans="2:6" x14ac:dyDescent="0.35">
      <c r="B22" s="1" t="s">
        <v>73</v>
      </c>
      <c r="C22" s="31">
        <v>287996.74</v>
      </c>
      <c r="D22" s="31">
        <v>756818.22</v>
      </c>
      <c r="E22" s="31">
        <v>1868914.36</v>
      </c>
      <c r="F22" s="2">
        <v>2.4694362670074197</v>
      </c>
    </row>
    <row r="23" spans="2:6" ht="15" thickBot="1" x14ac:dyDescent="0.4">
      <c r="B23" s="1" t="s">
        <v>74</v>
      </c>
      <c r="C23" s="31">
        <v>802783.11</v>
      </c>
      <c r="D23" s="31">
        <v>1717525.22</v>
      </c>
      <c r="E23" s="31">
        <v>4140120.59</v>
      </c>
      <c r="F23" s="2">
        <v>2.4105151655356769</v>
      </c>
    </row>
    <row r="24" spans="2:6" x14ac:dyDescent="0.35">
      <c r="B24" s="1" t="s">
        <v>4</v>
      </c>
      <c r="C24" s="12">
        <v>2609242.38</v>
      </c>
      <c r="D24" s="12">
        <v>6265231.9800000004</v>
      </c>
      <c r="E24" s="12">
        <v>15171675.699999999</v>
      </c>
      <c r="F24" s="2">
        <v>2.4215664716695771</v>
      </c>
    </row>
    <row r="25" spans="2:6" x14ac:dyDescent="0.35">
      <c r="B25" s="1" t="s">
        <v>75</v>
      </c>
      <c r="C25" s="31">
        <v>118429.03</v>
      </c>
      <c r="D25" s="31">
        <v>648682.66</v>
      </c>
      <c r="E25" s="31">
        <v>1854965.87</v>
      </c>
      <c r="F25" s="2">
        <v>2.8595891094113721</v>
      </c>
    </row>
    <row r="26" spans="2:6" x14ac:dyDescent="0.35">
      <c r="B26" s="1" t="s">
        <v>76</v>
      </c>
      <c r="C26" s="31"/>
      <c r="D26" s="31">
        <v>143154.04</v>
      </c>
      <c r="E26" s="31">
        <v>722409.08</v>
      </c>
      <c r="F26" s="2">
        <v>5.04637577814779</v>
      </c>
    </row>
    <row r="27" spans="2:6" x14ac:dyDescent="0.35">
      <c r="B27" s="1" t="s">
        <v>77</v>
      </c>
      <c r="C27" s="31">
        <v>104825.53</v>
      </c>
      <c r="D27" s="31">
        <v>748506.75</v>
      </c>
      <c r="E27" s="31">
        <v>2345406.36</v>
      </c>
      <c r="F27" s="2">
        <v>3.1334471733220841</v>
      </c>
    </row>
    <row r="28" spans="2:6" x14ac:dyDescent="0.35">
      <c r="B28" s="1" t="s">
        <v>5</v>
      </c>
      <c r="C28" s="12">
        <v>1804484.17</v>
      </c>
      <c r="D28" s="12">
        <v>2609448.62</v>
      </c>
      <c r="E28" s="12">
        <v>11938162.93</v>
      </c>
      <c r="F28" s="2">
        <v>4.5749752796435592</v>
      </c>
    </row>
    <row r="29" spans="2:6" x14ac:dyDescent="0.35">
      <c r="B29" s="1" t="s">
        <v>6</v>
      </c>
      <c r="C29" s="12">
        <v>2342107.9</v>
      </c>
      <c r="D29" s="12">
        <v>3462178.64</v>
      </c>
      <c r="E29" s="12">
        <v>12420697.800000001</v>
      </c>
      <c r="F29" s="2">
        <v>3.5875381057749234</v>
      </c>
    </row>
    <row r="30" spans="2:6" x14ac:dyDescent="0.35">
      <c r="B30" s="1" t="s">
        <v>78</v>
      </c>
      <c r="C30" s="31">
        <v>181128.45</v>
      </c>
      <c r="D30" s="31">
        <v>679745</v>
      </c>
      <c r="E30" s="31">
        <v>3638823.64</v>
      </c>
      <c r="F30" s="2">
        <v>5.3532186923037317</v>
      </c>
    </row>
    <row r="31" spans="2:6" x14ac:dyDescent="0.35">
      <c r="B31" s="1" t="s">
        <v>79</v>
      </c>
      <c r="C31" s="31">
        <v>416982.09</v>
      </c>
      <c r="D31" s="31">
        <v>833074.59</v>
      </c>
      <c r="E31" s="31">
        <v>4128023.44</v>
      </c>
      <c r="F31" s="2">
        <v>4.9551666676089594</v>
      </c>
    </row>
    <row r="32" spans="2:6" x14ac:dyDescent="0.35">
      <c r="B32" s="1" t="s">
        <v>80</v>
      </c>
      <c r="C32" s="31">
        <v>458809.95</v>
      </c>
      <c r="D32" s="31">
        <v>1317625.2</v>
      </c>
      <c r="E32" s="31">
        <v>5163762.3899999997</v>
      </c>
      <c r="F32" s="2">
        <v>3.9189918271144175</v>
      </c>
    </row>
    <row r="33" spans="2:6" x14ac:dyDescent="0.35">
      <c r="B33" s="1" t="s">
        <v>81</v>
      </c>
      <c r="C33" s="31">
        <v>410976.9</v>
      </c>
      <c r="D33" s="31">
        <v>938709.3</v>
      </c>
      <c r="E33" s="31">
        <v>4187228.54</v>
      </c>
      <c r="F33" s="2">
        <v>4.4606232621749884</v>
      </c>
    </row>
    <row r="34" spans="2:6" x14ac:dyDescent="0.35">
      <c r="B34" s="1" t="s">
        <v>82</v>
      </c>
      <c r="C34" s="31">
        <v>360647.76</v>
      </c>
      <c r="D34" s="31">
        <v>877937.94</v>
      </c>
      <c r="E34" s="31">
        <v>3903920.33</v>
      </c>
      <c r="F34" s="2">
        <v>4.4466928152119731</v>
      </c>
    </row>
    <row r="35" spans="2:6" x14ac:dyDescent="0.35">
      <c r="B35" s="1" t="s">
        <v>83</v>
      </c>
      <c r="C35" s="31">
        <v>786899.1</v>
      </c>
      <c r="D35" s="31">
        <v>1766211.09</v>
      </c>
      <c r="E35" s="31">
        <v>6428628.5999999996</v>
      </c>
      <c r="F35" s="2">
        <v>3.6397849817600223</v>
      </c>
    </row>
    <row r="36" spans="2:6" x14ac:dyDescent="0.35">
      <c r="B36" s="1" t="s">
        <v>7</v>
      </c>
      <c r="C36" s="12">
        <v>1651773.06</v>
      </c>
      <c r="D36" s="12">
        <v>2991636.73</v>
      </c>
      <c r="E36" s="12">
        <v>9819707.9900000002</v>
      </c>
      <c r="F36" s="2">
        <v>3.2823864914908971</v>
      </c>
    </row>
    <row r="37" spans="2:6" x14ac:dyDescent="0.35">
      <c r="B37" s="1" t="s">
        <v>8</v>
      </c>
      <c r="C37" s="12">
        <v>1527093.19</v>
      </c>
      <c r="D37" s="12">
        <v>2021307.6</v>
      </c>
      <c r="E37" s="12">
        <v>7915833.71</v>
      </c>
      <c r="F37" s="2">
        <v>3.9161945020144384</v>
      </c>
    </row>
    <row r="38" spans="2:6" x14ac:dyDescent="0.35">
      <c r="B38" s="1" t="s">
        <v>84</v>
      </c>
      <c r="C38" s="31">
        <v>73384.399999999994</v>
      </c>
      <c r="D38" s="31">
        <v>457524.18</v>
      </c>
      <c r="E38" s="31">
        <v>1813067.87</v>
      </c>
      <c r="F38" s="2">
        <v>3.9627804370907787</v>
      </c>
    </row>
    <row r="39" spans="2:6" x14ac:dyDescent="0.35">
      <c r="B39" s="1" t="s">
        <v>9</v>
      </c>
      <c r="C39" s="12">
        <v>2935579.42</v>
      </c>
      <c r="D39" s="12">
        <v>8347860.8200000003</v>
      </c>
      <c r="E39" s="12">
        <v>19285758.77</v>
      </c>
      <c r="F39" s="2">
        <v>2.3102635736085499</v>
      </c>
    </row>
    <row r="40" spans="2:6" x14ac:dyDescent="0.35">
      <c r="B40" s="1" t="s">
        <v>85</v>
      </c>
      <c r="C40" s="31">
        <v>540888.93999999994</v>
      </c>
      <c r="D40" s="31">
        <v>821784.57</v>
      </c>
      <c r="E40" s="31">
        <v>2874380.11</v>
      </c>
      <c r="F40" s="2">
        <v>3.4977294718492953</v>
      </c>
    </row>
    <row r="41" spans="2:6" x14ac:dyDescent="0.35">
      <c r="B41" s="1" t="s">
        <v>86</v>
      </c>
      <c r="C41" s="31">
        <v>561632.18999999994</v>
      </c>
      <c r="D41" s="31">
        <v>1497307.61</v>
      </c>
      <c r="E41" s="31">
        <v>4072202.84</v>
      </c>
      <c r="F41" s="2">
        <v>2.7196835258187191</v>
      </c>
    </row>
    <row r="42" spans="2:6" x14ac:dyDescent="0.35">
      <c r="B42" s="1" t="s">
        <v>10</v>
      </c>
      <c r="C42" s="12">
        <v>1545414.4</v>
      </c>
      <c r="D42" s="12">
        <v>2067836.93</v>
      </c>
      <c r="E42" s="12">
        <v>8670140.25</v>
      </c>
      <c r="F42" s="2">
        <v>4.1928549220755045</v>
      </c>
    </row>
    <row r="43" spans="2:6" x14ac:dyDescent="0.35">
      <c r="B43" s="1" t="s">
        <v>87</v>
      </c>
      <c r="C43" s="31">
        <v>69942.850000000006</v>
      </c>
      <c r="D43" s="31">
        <v>479888.18</v>
      </c>
      <c r="E43" s="31">
        <v>1843217.02</v>
      </c>
      <c r="F43" s="2">
        <v>3.8409302350393379</v>
      </c>
    </row>
    <row r="44" spans="2:6" x14ac:dyDescent="0.35">
      <c r="B44" s="1" t="s">
        <v>88</v>
      </c>
      <c r="C44" s="31">
        <v>416213.19</v>
      </c>
      <c r="D44" s="31">
        <v>1014663.12</v>
      </c>
      <c r="E44" s="31">
        <v>2758212.96</v>
      </c>
      <c r="F44" s="2">
        <v>2.7183534176348108</v>
      </c>
    </row>
    <row r="45" spans="2:6" x14ac:dyDescent="0.35">
      <c r="B45" s="1" t="s">
        <v>89</v>
      </c>
      <c r="C45" s="31"/>
      <c r="D45" s="31">
        <v>162753.95000000001</v>
      </c>
      <c r="E45" s="31">
        <v>1443942.15</v>
      </c>
      <c r="F45" s="2">
        <v>8.8719330621468782</v>
      </c>
    </row>
    <row r="46" spans="2:6" x14ac:dyDescent="0.35">
      <c r="B46" s="1" t="s">
        <v>90</v>
      </c>
      <c r="C46" s="31">
        <v>4682610.4800000004</v>
      </c>
      <c r="D46" s="31">
        <v>5972163.8600000003</v>
      </c>
      <c r="E46" s="31">
        <v>18801025.219999999</v>
      </c>
      <c r="F46" s="2">
        <v>3.1481094056920265</v>
      </c>
    </row>
    <row r="47" spans="2:6" x14ac:dyDescent="0.35">
      <c r="B47" s="1" t="s">
        <v>91</v>
      </c>
      <c r="C47" s="31">
        <v>173080.8</v>
      </c>
      <c r="D47" s="31">
        <v>933136.09</v>
      </c>
      <c r="E47" s="31">
        <v>4807280.34</v>
      </c>
      <c r="F47" s="2">
        <v>5.1517462367145184</v>
      </c>
    </row>
    <row r="48" spans="2:6" x14ac:dyDescent="0.35">
      <c r="B48" s="1" t="s">
        <v>11</v>
      </c>
      <c r="C48" s="12">
        <v>1482289.87</v>
      </c>
      <c r="D48" s="12">
        <v>2113442.65</v>
      </c>
      <c r="E48" s="12">
        <v>8086224.5099999998</v>
      </c>
      <c r="F48" s="2">
        <v>3.8260912875965669</v>
      </c>
    </row>
    <row r="49" spans="2:6" x14ac:dyDescent="0.35">
      <c r="B49" s="1" t="s">
        <v>92</v>
      </c>
      <c r="C49" s="31">
        <v>990022.26</v>
      </c>
      <c r="D49" s="31">
        <v>3417669.59</v>
      </c>
      <c r="E49" s="31">
        <v>16114191.41</v>
      </c>
      <c r="F49" s="2">
        <v>4.7149646815331847</v>
      </c>
    </row>
    <row r="50" spans="2:6" x14ac:dyDescent="0.35">
      <c r="B50" s="1" t="s">
        <v>93</v>
      </c>
      <c r="C50" s="31">
        <v>526231.55000000005</v>
      </c>
      <c r="D50" s="31">
        <v>1626281.17</v>
      </c>
      <c r="E50" s="31">
        <v>4015071.5</v>
      </c>
      <c r="F50" s="2">
        <v>2.4688667458407578</v>
      </c>
    </row>
    <row r="51" spans="2:6" x14ac:dyDescent="0.35">
      <c r="B51" s="1" t="s">
        <v>94</v>
      </c>
      <c r="C51" s="31">
        <v>247519.16</v>
      </c>
      <c r="D51" s="31">
        <v>389012.13</v>
      </c>
      <c r="E51" s="31">
        <v>1117963.1200000001</v>
      </c>
      <c r="F51" s="2">
        <v>2.8738515685873347</v>
      </c>
    </row>
    <row r="52" spans="2:6" x14ac:dyDescent="0.35">
      <c r="B52" s="1" t="s">
        <v>95</v>
      </c>
      <c r="C52" s="31"/>
      <c r="D52" s="31">
        <v>13179.02</v>
      </c>
      <c r="E52" s="31">
        <v>351210.13</v>
      </c>
      <c r="F52" s="2">
        <v>26.649184081972709</v>
      </c>
    </row>
    <row r="53" spans="2:6" x14ac:dyDescent="0.35">
      <c r="B53" s="1" t="s">
        <v>96</v>
      </c>
      <c r="C53" s="31">
        <v>1867175.07</v>
      </c>
      <c r="D53" s="31">
        <v>3728375.26</v>
      </c>
      <c r="E53" s="31">
        <v>9850394.5899999999</v>
      </c>
      <c r="F53" s="2">
        <v>2.6420072828184149</v>
      </c>
    </row>
    <row r="54" spans="2:6" x14ac:dyDescent="0.35">
      <c r="B54" s="1" t="s">
        <v>97</v>
      </c>
      <c r="C54" s="31">
        <v>259089.69</v>
      </c>
      <c r="D54" s="31">
        <v>401692.64</v>
      </c>
      <c r="E54" s="31">
        <v>1199362.8600000001</v>
      </c>
      <c r="F54" s="2">
        <v>2.9857725548568679</v>
      </c>
    </row>
    <row r="55" spans="2:6" x14ac:dyDescent="0.35">
      <c r="B55" s="1" t="s">
        <v>98</v>
      </c>
      <c r="C55" s="31">
        <v>458873.63</v>
      </c>
      <c r="D55" s="31">
        <v>1099603.57</v>
      </c>
      <c r="E55" s="31">
        <v>3882560.96</v>
      </c>
      <c r="F55" s="2">
        <v>3.530873367390031</v>
      </c>
    </row>
    <row r="56" spans="2:6" x14ac:dyDescent="0.35">
      <c r="B56" s="1" t="s">
        <v>12</v>
      </c>
      <c r="C56" s="12">
        <v>1593507.3</v>
      </c>
      <c r="D56" s="12">
        <v>2456724.54</v>
      </c>
      <c r="E56" s="12">
        <v>10825195.029999999</v>
      </c>
      <c r="F56" s="2">
        <v>4.4063527895561299</v>
      </c>
    </row>
    <row r="57" spans="2:6" x14ac:dyDescent="0.35">
      <c r="B57" s="19" t="s">
        <v>99</v>
      </c>
      <c r="C57" s="31">
        <v>510186.17</v>
      </c>
      <c r="D57" s="31">
        <v>1454505.18</v>
      </c>
      <c r="E57" s="31">
        <v>5273396.54</v>
      </c>
      <c r="F57" s="2">
        <v>3.6255605084885296</v>
      </c>
    </row>
    <row r="58" spans="2:6" x14ac:dyDescent="0.35">
      <c r="B58" s="1" t="s">
        <v>100</v>
      </c>
      <c r="C58" s="31">
        <v>813378.54</v>
      </c>
      <c r="D58" s="31">
        <v>1747581.69</v>
      </c>
      <c r="E58" s="31">
        <v>5443873.3600000003</v>
      </c>
      <c r="F58" s="2">
        <v>3.1150894926119306</v>
      </c>
    </row>
    <row r="59" spans="2:6" x14ac:dyDescent="0.35">
      <c r="B59" s="1" t="s">
        <v>13</v>
      </c>
      <c r="C59" s="12">
        <v>1617662.51</v>
      </c>
      <c r="D59" s="12">
        <v>2574641.21</v>
      </c>
      <c r="E59" s="12">
        <v>9729512.7300000004</v>
      </c>
      <c r="F59" s="2">
        <v>3.7789780930291257</v>
      </c>
    </row>
    <row r="60" spans="2:6" x14ac:dyDescent="0.35">
      <c r="B60" s="1" t="s">
        <v>101</v>
      </c>
      <c r="C60" s="31">
        <v>389161.04</v>
      </c>
      <c r="D60" s="31">
        <v>1005042.45</v>
      </c>
      <c r="E60" s="31">
        <v>4056096.9</v>
      </c>
      <c r="F60" s="2">
        <v>4.0357468483047656</v>
      </c>
    </row>
    <row r="61" spans="2:6" x14ac:dyDescent="0.35">
      <c r="B61" s="1" t="s">
        <v>102</v>
      </c>
      <c r="C61" s="31">
        <v>4827925.58</v>
      </c>
      <c r="D61" s="31">
        <v>6437330.6799999997</v>
      </c>
      <c r="E61" s="31">
        <v>20697519.780000001</v>
      </c>
      <c r="F61" s="2">
        <v>3.2152332711918414</v>
      </c>
    </row>
    <row r="62" spans="2:6" x14ac:dyDescent="0.35">
      <c r="B62" s="1" t="s">
        <v>103</v>
      </c>
      <c r="C62" s="31">
        <v>234404.94</v>
      </c>
      <c r="D62" s="31">
        <v>383094.89</v>
      </c>
      <c r="E62" s="31">
        <v>1189344.75</v>
      </c>
      <c r="F62" s="2">
        <v>3.1045696015418005</v>
      </c>
    </row>
    <row r="63" spans="2:6" x14ac:dyDescent="0.35">
      <c r="B63" s="1" t="s">
        <v>104</v>
      </c>
      <c r="C63" s="31">
        <v>550457.97</v>
      </c>
      <c r="D63" s="31">
        <v>1073719.8400000001</v>
      </c>
      <c r="E63" s="31">
        <v>4655996</v>
      </c>
      <c r="F63" s="2">
        <v>4.3363229648434176</v>
      </c>
    </row>
    <row r="64" spans="2:6" x14ac:dyDescent="0.35">
      <c r="B64" s="1" t="s">
        <v>105</v>
      </c>
      <c r="C64" s="31">
        <v>559826.12</v>
      </c>
      <c r="D64" s="31">
        <v>1673339.61</v>
      </c>
      <c r="E64" s="31">
        <v>4355023.83</v>
      </c>
      <c r="F64" s="2">
        <v>2.6025941201499436</v>
      </c>
    </row>
    <row r="65" spans="2:6" x14ac:dyDescent="0.35">
      <c r="B65" s="1" t="s">
        <v>106</v>
      </c>
      <c r="C65" s="31">
        <v>1244018.82</v>
      </c>
      <c r="D65" s="31">
        <v>2851347.4</v>
      </c>
      <c r="E65" s="31">
        <v>8752286.6999999993</v>
      </c>
      <c r="F65" s="2">
        <v>3.0695266034577195</v>
      </c>
    </row>
    <row r="66" spans="2:6" x14ac:dyDescent="0.35">
      <c r="B66" s="1" t="s">
        <v>107</v>
      </c>
      <c r="C66" s="31">
        <v>91227.199999999997</v>
      </c>
      <c r="D66" s="31">
        <v>531219.65</v>
      </c>
      <c r="E66" s="31">
        <v>2118516.9900000002</v>
      </c>
      <c r="F66" s="2">
        <v>3.9880245205537861</v>
      </c>
    </row>
    <row r="67" spans="2:6" x14ac:dyDescent="0.35">
      <c r="B67" s="1" t="s">
        <v>108</v>
      </c>
      <c r="C67" s="31">
        <v>1893824.51</v>
      </c>
      <c r="D67" s="31">
        <v>4415642.7300000004</v>
      </c>
      <c r="E67" s="31">
        <v>12186268.619999999</v>
      </c>
      <c r="F67" s="2">
        <v>2.759794975532361</v>
      </c>
    </row>
    <row r="68" spans="2:6" x14ac:dyDescent="0.35">
      <c r="B68" s="1" t="s">
        <v>109</v>
      </c>
      <c r="C68" s="31">
        <v>222638.47</v>
      </c>
      <c r="D68" s="31">
        <v>1325489.44</v>
      </c>
      <c r="E68" s="31">
        <v>3295972.5</v>
      </c>
      <c r="F68" s="2">
        <v>2.4866078902899447</v>
      </c>
    </row>
    <row r="69" spans="2:6" x14ac:dyDescent="0.35">
      <c r="B69" s="1" t="s">
        <v>110</v>
      </c>
      <c r="C69" s="31">
        <v>598527.31999999995</v>
      </c>
      <c r="D69" s="31">
        <v>1608113.42</v>
      </c>
      <c r="E69" s="31">
        <v>7349581.1100000003</v>
      </c>
      <c r="F69" s="2">
        <v>4.5703126524496023</v>
      </c>
    </row>
    <row r="70" spans="2:6" x14ac:dyDescent="0.35">
      <c r="B70" s="1" t="s">
        <v>14</v>
      </c>
      <c r="C70" s="12">
        <v>1730790.48</v>
      </c>
      <c r="D70" s="12">
        <v>2145221.92</v>
      </c>
      <c r="E70" s="12">
        <v>8533368.9800000004</v>
      </c>
      <c r="F70" s="2">
        <v>3.9778490516263236</v>
      </c>
    </row>
    <row r="71" spans="2:6" x14ac:dyDescent="0.35">
      <c r="B71" s="1" t="s">
        <v>15</v>
      </c>
      <c r="C71" s="12">
        <v>1553625.99</v>
      </c>
      <c r="D71" s="12">
        <v>2235120.4</v>
      </c>
      <c r="E71" s="12">
        <v>7780406.0599999996</v>
      </c>
      <c r="F71" s="2">
        <v>3.480978501202888</v>
      </c>
    </row>
    <row r="72" spans="2:6" x14ac:dyDescent="0.35">
      <c r="B72" s="1" t="s">
        <v>111</v>
      </c>
      <c r="C72" s="31">
        <v>1258182.06</v>
      </c>
      <c r="D72" s="31">
        <v>2625411.79</v>
      </c>
      <c r="E72" s="31">
        <v>9725785.1999999993</v>
      </c>
      <c r="F72" s="2">
        <v>3.7044798979896405</v>
      </c>
    </row>
    <row r="73" spans="2:6" x14ac:dyDescent="0.35">
      <c r="B73" s="1" t="s">
        <v>112</v>
      </c>
      <c r="C73" s="36">
        <v>340189.93</v>
      </c>
      <c r="D73" s="36">
        <v>1564958.26</v>
      </c>
      <c r="E73" s="36">
        <v>5261424.08</v>
      </c>
      <c r="F73" s="2">
        <v>3.3620219877302033</v>
      </c>
    </row>
    <row r="74" spans="2:6" ht="15" thickBot="1" x14ac:dyDescent="0.4">
      <c r="B74" s="10" t="s">
        <v>16</v>
      </c>
      <c r="C74" s="22">
        <v>87478258.349999994</v>
      </c>
      <c r="D74" s="23">
        <v>196690953.08000001</v>
      </c>
      <c r="E74" s="23">
        <v>598877095.26999998</v>
      </c>
      <c r="F74" s="11">
        <v>3.0447617742053392</v>
      </c>
    </row>
  </sheetData>
  <conditionalFormatting sqref="C6:E6">
    <cfRule type="colorScale" priority="3">
      <colorScale>
        <cfvo type="min"/>
        <cfvo type="percentile" val="50"/>
        <cfvo type="max"/>
        <color theme="0"/>
        <color rgb="FFFFEB84"/>
        <color rgb="FFFFEF9C"/>
      </colorScale>
    </cfRule>
  </conditionalFormatting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{C641E785-048A-4726-82BF-63461CD33641}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641E785-048A-4726-82BF-63461CD3364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D0336D-4BCE-4018-B0D8-A5C4BFF3C0C0}">
  <sheetPr codeName="Sheet2"/>
  <dimension ref="B1:G258"/>
  <sheetViews>
    <sheetView showGridLines="0" zoomScaleNormal="100" workbookViewId="0">
      <selection activeCell="G7" sqref="G7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4" width="8.6328125" bestFit="1" customWidth="1"/>
    <col min="5" max="5" width="12" customWidth="1"/>
    <col min="6" max="6" width="22.08984375" customWidth="1"/>
    <col min="7" max="7" width="8.54296875" bestFit="1" customWidth="1"/>
  </cols>
  <sheetData>
    <row r="1" spans="2:7" x14ac:dyDescent="0.35">
      <c r="B1" s="5" t="s">
        <v>26</v>
      </c>
    </row>
    <row r="2" spans="2:7" x14ac:dyDescent="0.35">
      <c r="F2" s="3" t="s">
        <v>52</v>
      </c>
      <c r="G2" s="3"/>
    </row>
    <row r="3" spans="2:7" x14ac:dyDescent="0.35">
      <c r="B3" s="16" t="s">
        <v>17</v>
      </c>
      <c r="C3" s="17" t="s" vm="1">
        <v>18</v>
      </c>
      <c r="F3" s="3" t="s">
        <v>53</v>
      </c>
      <c r="G3" s="3"/>
    </row>
    <row r="4" spans="2:7" x14ac:dyDescent="0.35">
      <c r="B4" s="6" t="s">
        <v>20</v>
      </c>
      <c r="C4" s="7" t="s" vm="2">
        <v>18</v>
      </c>
      <c r="F4" s="4" t="s">
        <v>56</v>
      </c>
      <c r="G4" s="4"/>
    </row>
    <row r="6" spans="2:7" x14ac:dyDescent="0.35">
      <c r="B6" s="6" t="s">
        <v>51</v>
      </c>
      <c r="C6" s="9" t="s">
        <v>21</v>
      </c>
      <c r="D6" s="9" t="s">
        <v>22</v>
      </c>
      <c r="E6" s="9" t="s">
        <v>23</v>
      </c>
      <c r="F6" s="27" t="s">
        <v>54</v>
      </c>
      <c r="G6" s="9" t="s">
        <v>55</v>
      </c>
    </row>
    <row r="7" spans="2:7" x14ac:dyDescent="0.35">
      <c r="B7" s="19" t="s">
        <v>29</v>
      </c>
      <c r="C7" s="18">
        <v>3876686.5</v>
      </c>
      <c r="D7" s="18">
        <v>10697994.09</v>
      </c>
      <c r="E7" s="18">
        <v>20991333.73</v>
      </c>
      <c r="F7" s="18">
        <v>-2212702.5500000007</v>
      </c>
      <c r="G7" s="25">
        <v>-0.10541028876300947</v>
      </c>
    </row>
    <row r="8" spans="2:7" x14ac:dyDescent="0.35">
      <c r="B8" s="1" t="s">
        <v>30</v>
      </c>
      <c r="C8" s="13"/>
      <c r="D8" s="13">
        <v>118281.03</v>
      </c>
      <c r="E8" s="13">
        <v>2840298.27</v>
      </c>
      <c r="F8" s="13">
        <v>-333376.85999999987</v>
      </c>
      <c r="G8" s="24">
        <v>-0.11737389115826904</v>
      </c>
    </row>
    <row r="9" spans="2:7" x14ac:dyDescent="0.35">
      <c r="B9" s="1" t="s">
        <v>31</v>
      </c>
      <c r="C9" s="13">
        <v>479984.39</v>
      </c>
      <c r="D9" s="13">
        <v>2258843.36</v>
      </c>
      <c r="E9" s="13">
        <v>6950493.5499999998</v>
      </c>
      <c r="F9" s="13">
        <v>-716880.88999999966</v>
      </c>
      <c r="G9" s="24">
        <v>-0.10314100500100452</v>
      </c>
    </row>
    <row r="10" spans="2:7" x14ac:dyDescent="0.35">
      <c r="B10" s="1" t="s">
        <v>32</v>
      </c>
      <c r="C10" s="13">
        <v>4764382.0599999996</v>
      </c>
      <c r="D10" s="13">
        <v>12170759.43</v>
      </c>
      <c r="E10" s="13">
        <v>35058881.399999999</v>
      </c>
      <c r="F10" s="13">
        <v>-5067398.1600000039</v>
      </c>
      <c r="G10" s="24">
        <v>-0.14453964181526921</v>
      </c>
    </row>
    <row r="11" spans="2:7" x14ac:dyDescent="0.35">
      <c r="B11" s="1" t="s">
        <v>33</v>
      </c>
      <c r="C11" s="13">
        <v>1425717.75</v>
      </c>
      <c r="D11" s="13">
        <v>5423567.6699999999</v>
      </c>
      <c r="E11" s="13">
        <v>22886336.25</v>
      </c>
      <c r="F11" s="13">
        <v>-2066097.1799999997</v>
      </c>
      <c r="G11" s="24">
        <v>-9.02764495562281E-2</v>
      </c>
    </row>
    <row r="12" spans="2:7" x14ac:dyDescent="0.35">
      <c r="B12" s="1" t="s">
        <v>34</v>
      </c>
      <c r="C12" s="13">
        <v>4036469.18</v>
      </c>
      <c r="D12" s="13">
        <v>7471763.3600000003</v>
      </c>
      <c r="E12" s="13">
        <v>25944172.039999999</v>
      </c>
      <c r="F12" s="13">
        <v>-2189637.0400000066</v>
      </c>
      <c r="G12" s="24">
        <v>-8.4398031150274722E-2</v>
      </c>
    </row>
    <row r="13" spans="2:7" x14ac:dyDescent="0.35">
      <c r="B13" s="1" t="s">
        <v>35</v>
      </c>
      <c r="C13" s="13">
        <v>2563110.11</v>
      </c>
      <c r="D13" s="13">
        <v>4685895.05</v>
      </c>
      <c r="E13" s="13">
        <v>12006271.039999999</v>
      </c>
      <c r="F13" s="13">
        <v>-1527369</v>
      </c>
      <c r="G13" s="24">
        <v>-0.12721426951893966</v>
      </c>
    </row>
    <row r="14" spans="2:7" x14ac:dyDescent="0.35">
      <c r="B14" s="1" t="s">
        <v>27</v>
      </c>
      <c r="C14" s="13">
        <v>30818546.120000001</v>
      </c>
      <c r="D14" s="13">
        <v>49770031.729999997</v>
      </c>
      <c r="E14" s="13">
        <v>161262512.18000001</v>
      </c>
      <c r="F14" s="13">
        <v>-9551596.819999963</v>
      </c>
      <c r="G14" s="24">
        <v>-5.9230113005672033E-2</v>
      </c>
    </row>
    <row r="15" spans="2:7" x14ac:dyDescent="0.35">
      <c r="B15" s="1" t="s">
        <v>36</v>
      </c>
      <c r="C15" s="13">
        <v>2524401.4900000002</v>
      </c>
      <c r="D15" s="13">
        <v>6206743.5</v>
      </c>
      <c r="E15" s="13">
        <v>18414576.809999999</v>
      </c>
      <c r="F15" s="13">
        <v>-2381839.4799999967</v>
      </c>
      <c r="G15" s="24">
        <v>-0.12934532813735602</v>
      </c>
    </row>
    <row r="16" spans="2:7" x14ac:dyDescent="0.35">
      <c r="B16" s="1" t="s">
        <v>37</v>
      </c>
      <c r="C16" s="13">
        <v>2904063.69</v>
      </c>
      <c r="D16" s="13">
        <v>4463460.7300000004</v>
      </c>
      <c r="E16" s="13">
        <v>11717810.460000001</v>
      </c>
      <c r="F16" s="13">
        <v>-1049543.3199999984</v>
      </c>
      <c r="G16" s="24">
        <v>-8.9568211022249142E-2</v>
      </c>
    </row>
    <row r="17" spans="2:7" x14ac:dyDescent="0.35">
      <c r="B17" s="1" t="s">
        <v>38</v>
      </c>
      <c r="C17" s="13"/>
      <c r="D17" s="13">
        <v>1881281.6</v>
      </c>
      <c r="E17" s="13">
        <v>7922197.0099999998</v>
      </c>
      <c r="F17" s="13">
        <v>-326785.86000000034</v>
      </c>
      <c r="G17" s="24">
        <v>-4.1249398315581692E-2</v>
      </c>
    </row>
    <row r="18" spans="2:7" x14ac:dyDescent="0.35">
      <c r="B18" s="1" t="s">
        <v>39</v>
      </c>
      <c r="C18" s="13">
        <v>225342.85</v>
      </c>
      <c r="D18" s="13">
        <v>3356013.39</v>
      </c>
      <c r="E18" s="13">
        <v>7984235.1399999997</v>
      </c>
      <c r="F18" s="13">
        <v>-655937.64999999944</v>
      </c>
      <c r="G18" s="24">
        <v>-8.2154099735093661E-2</v>
      </c>
    </row>
    <row r="19" spans="2:7" x14ac:dyDescent="0.35">
      <c r="B19" s="1" t="s">
        <v>40</v>
      </c>
      <c r="C19" s="13"/>
      <c r="D19" s="13">
        <v>1985436.8</v>
      </c>
      <c r="E19" s="13">
        <v>11402159.76</v>
      </c>
      <c r="F19" s="13">
        <v>-1402308.5700000003</v>
      </c>
      <c r="G19" s="24">
        <v>-0.1229862236204977</v>
      </c>
    </row>
    <row r="20" spans="2:7" x14ac:dyDescent="0.35">
      <c r="B20" s="1" t="s">
        <v>41</v>
      </c>
      <c r="C20" s="13"/>
      <c r="D20" s="13">
        <v>2478582.35</v>
      </c>
      <c r="E20" s="13">
        <v>13677506.75</v>
      </c>
      <c r="F20" s="13">
        <v>-1435642.7600000016</v>
      </c>
      <c r="G20" s="24">
        <v>-0.1049637763841719</v>
      </c>
    </row>
    <row r="21" spans="2:7" x14ac:dyDescent="0.35">
      <c r="B21" s="1" t="s">
        <v>42</v>
      </c>
      <c r="C21" s="13">
        <v>624511.51</v>
      </c>
      <c r="D21" s="13">
        <v>4694011.05</v>
      </c>
      <c r="E21" s="13">
        <v>5656740.3200000003</v>
      </c>
      <c r="F21" s="13">
        <v>-524119.02999999933</v>
      </c>
      <c r="G21" s="24">
        <v>-9.2653896122281129E-2</v>
      </c>
    </row>
    <row r="22" spans="2:7" x14ac:dyDescent="0.35">
      <c r="B22" s="1" t="s">
        <v>43</v>
      </c>
      <c r="C22" s="13">
        <v>5694417.1100000003</v>
      </c>
      <c r="D22" s="13">
        <v>13365181.73</v>
      </c>
      <c r="E22" s="13">
        <v>31857231.300000001</v>
      </c>
      <c r="F22" s="13">
        <v>-2497140.91</v>
      </c>
      <c r="G22" s="24">
        <v>-7.8385371487069561E-2</v>
      </c>
    </row>
    <row r="23" spans="2:7" x14ac:dyDescent="0.35">
      <c r="B23" s="1" t="s">
        <v>44</v>
      </c>
      <c r="C23" s="13">
        <v>408770.79</v>
      </c>
      <c r="D23" s="13">
        <v>2792885.74</v>
      </c>
      <c r="E23" s="13">
        <v>5189452.4400000004</v>
      </c>
      <c r="F23" s="13">
        <v>-940738.24999999907</v>
      </c>
      <c r="G23" s="24">
        <v>-0.1812789038683239</v>
      </c>
    </row>
    <row r="24" spans="2:7" x14ac:dyDescent="0.35">
      <c r="B24" s="1" t="s">
        <v>45</v>
      </c>
      <c r="C24" s="13">
        <v>747761.23</v>
      </c>
      <c r="D24" s="13">
        <v>3586722.7</v>
      </c>
      <c r="E24" s="13">
        <v>11829546.960000001</v>
      </c>
      <c r="F24" s="13">
        <v>-507754.55999999866</v>
      </c>
      <c r="G24" s="24">
        <v>-4.2922570214810545E-2</v>
      </c>
    </row>
    <row r="25" spans="2:7" x14ac:dyDescent="0.35">
      <c r="B25" s="1" t="s">
        <v>46</v>
      </c>
      <c r="C25" s="13">
        <v>12804937.970000001</v>
      </c>
      <c r="D25" s="13">
        <v>17283549.059999999</v>
      </c>
      <c r="E25" s="13">
        <v>48965337.950000003</v>
      </c>
      <c r="F25" s="13">
        <v>-4361315.049999997</v>
      </c>
      <c r="G25" s="24">
        <v>-8.9069436311324315E-2</v>
      </c>
    </row>
    <row r="26" spans="2:7" x14ac:dyDescent="0.35">
      <c r="B26" s="1" t="s">
        <v>47</v>
      </c>
      <c r="C26" s="13"/>
      <c r="D26" s="13">
        <v>1773783.69</v>
      </c>
      <c r="E26" s="13">
        <v>12618989.83</v>
      </c>
      <c r="F26" s="13">
        <v>-1785178.0700000003</v>
      </c>
      <c r="G26" s="24">
        <v>-0.14146758924838601</v>
      </c>
    </row>
    <row r="27" spans="2:7" x14ac:dyDescent="0.35">
      <c r="B27" s="1" t="s">
        <v>48</v>
      </c>
      <c r="C27" s="13">
        <v>53347.12</v>
      </c>
      <c r="D27" s="13">
        <v>226086.88</v>
      </c>
      <c r="E27" s="13">
        <v>1767821.3</v>
      </c>
      <c r="F27" s="13">
        <v>-196436.74000000022</v>
      </c>
      <c r="G27" s="24">
        <v>-0.11111798460624964</v>
      </c>
    </row>
    <row r="28" spans="2:7" x14ac:dyDescent="0.35">
      <c r="B28" s="1" t="s">
        <v>49</v>
      </c>
      <c r="C28" s="13">
        <v>1998158.57</v>
      </c>
      <c r="D28" s="13">
        <v>8078947.71</v>
      </c>
      <c r="E28" s="13">
        <v>34152244.240000002</v>
      </c>
      <c r="F28" s="13">
        <v>-2979488.5399999991</v>
      </c>
      <c r="G28" s="24">
        <v>-8.7241368943782149E-2</v>
      </c>
    </row>
    <row r="29" spans="2:7" x14ac:dyDescent="0.35">
      <c r="B29" s="1" t="s">
        <v>50</v>
      </c>
      <c r="C29" s="13">
        <v>11527649.91</v>
      </c>
      <c r="D29" s="13">
        <v>31921130.43</v>
      </c>
      <c r="E29" s="13">
        <v>87780946.540000007</v>
      </c>
      <c r="F29" s="13">
        <v>-10235186.649999991</v>
      </c>
      <c r="G29" s="24">
        <v>-0.11659918300534641</v>
      </c>
    </row>
    <row r="30" spans="2:7" x14ac:dyDescent="0.35">
      <c r="B30" s="28" t="s">
        <v>16</v>
      </c>
      <c r="C30" s="20">
        <v>87478258.349999994</v>
      </c>
      <c r="D30" s="20">
        <v>196690953.08000001</v>
      </c>
      <c r="E30" s="20">
        <v>598877095.26999998</v>
      </c>
      <c r="F30" s="20">
        <v>-54944473.939999938</v>
      </c>
      <c r="G30" s="26">
        <v>-9.1745826270461336E-2</v>
      </c>
    </row>
    <row r="258" ht="15" thickBot="1" x14ac:dyDescent="0.4"/>
  </sheetData>
  <conditionalFormatting sqref="C6:E6">
    <cfRule type="colorScale" priority="5">
      <colorScale>
        <cfvo type="min"/>
        <cfvo type="percentile" val="50"/>
        <cfvo type="max"/>
        <color theme="0"/>
        <color rgb="FFFFEB84"/>
        <color rgb="FFFFEF9C"/>
      </colorScale>
    </cfRule>
  </conditionalFormatting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{F63E5F2C-C7CD-490E-B9CD-AB0C05447DAD}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63E5F2C-C7CD-490E-B9CD-AB0C05447DA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E1A7AA-FD07-436E-87A5-6E3911E6464F}">
  <sheetPr codeName="Sheet3"/>
  <dimension ref="B1:G275"/>
  <sheetViews>
    <sheetView showGridLines="0" zoomScaleNormal="100" workbookViewId="0">
      <selection activeCell="F4" sqref="F4"/>
    </sheetView>
  </sheetViews>
  <sheetFormatPr defaultRowHeight="14.5" x14ac:dyDescent="0.35"/>
  <cols>
    <col min="2" max="2" width="12.453125" bestFit="1" customWidth="1"/>
    <col min="3" max="4" width="8.6328125" bestFit="1" customWidth="1"/>
    <col min="5" max="5" width="9.1796875" bestFit="1" customWidth="1"/>
    <col min="6" max="6" width="20.6328125" bestFit="1" customWidth="1"/>
    <col min="7" max="7" width="9.6328125" customWidth="1"/>
  </cols>
  <sheetData>
    <row r="1" spans="2:7" x14ac:dyDescent="0.35">
      <c r="B1" s="5" t="s">
        <v>26</v>
      </c>
    </row>
    <row r="2" spans="2:7" x14ac:dyDescent="0.35">
      <c r="F2" s="3" t="s">
        <v>25</v>
      </c>
      <c r="G2" s="3"/>
    </row>
    <row r="3" spans="2:7" x14ac:dyDescent="0.35">
      <c r="B3" s="16" t="s">
        <v>17</v>
      </c>
      <c r="C3" s="17" t="s" vm="1">
        <v>18</v>
      </c>
      <c r="F3" s="3" t="s">
        <v>28</v>
      </c>
      <c r="G3" s="3"/>
    </row>
    <row r="4" spans="2:7" x14ac:dyDescent="0.35">
      <c r="B4" s="33" t="s">
        <v>58</v>
      </c>
      <c r="C4" s="7" t="s" vm="3">
        <v>18</v>
      </c>
      <c r="F4" s="40" t="s">
        <v>57</v>
      </c>
      <c r="G4" s="4"/>
    </row>
    <row r="6" spans="2:7" x14ac:dyDescent="0.35">
      <c r="B6" s="32" t="s">
        <v>25</v>
      </c>
      <c r="C6" s="9" t="s">
        <v>22</v>
      </c>
      <c r="D6" s="9" t="s">
        <v>23</v>
      </c>
      <c r="E6" s="9" t="s">
        <v>24</v>
      </c>
    </row>
    <row r="7" spans="2:7" x14ac:dyDescent="0.35">
      <c r="B7" s="29" t="s">
        <v>59</v>
      </c>
      <c r="C7" s="30">
        <v>51381236.68</v>
      </c>
      <c r="D7" s="30">
        <v>94734636.299999997</v>
      </c>
      <c r="E7" s="21">
        <v>1.8437593647269137</v>
      </c>
    </row>
    <row r="8" spans="2:7" x14ac:dyDescent="0.35">
      <c r="B8" s="1" t="s">
        <v>60</v>
      </c>
      <c r="C8" s="31">
        <v>105240750.19</v>
      </c>
      <c r="D8" s="31">
        <v>338378682.16000003</v>
      </c>
      <c r="E8" s="2">
        <v>3.2152819278568088</v>
      </c>
    </row>
    <row r="9" spans="2:7" x14ac:dyDescent="0.35">
      <c r="B9" s="1" t="s">
        <v>61</v>
      </c>
      <c r="C9" s="31">
        <v>40068966.210000001</v>
      </c>
      <c r="D9" s="31">
        <v>165763776.81</v>
      </c>
      <c r="E9" s="2">
        <v>4.1369616560916009</v>
      </c>
    </row>
    <row r="10" spans="2:7" x14ac:dyDescent="0.35">
      <c r="B10" s="34" t="s">
        <v>16</v>
      </c>
      <c r="C10" s="20">
        <v>196690953.08000001</v>
      </c>
      <c r="D10" s="20">
        <v>598877095.26999998</v>
      </c>
      <c r="E10" s="35">
        <v>3.0447617742053392</v>
      </c>
    </row>
    <row r="23" ht="15" thickBot="1" x14ac:dyDescent="0.4"/>
    <row r="74" ht="15" thickBot="1" x14ac:dyDescent="0.4"/>
    <row r="275" ht="15" thickBot="1" x14ac:dyDescent="0.4"/>
  </sheetData>
  <conditionalFormatting sqref="C6:E6">
    <cfRule type="colorScale" priority="6">
      <colorScale>
        <cfvo type="min"/>
        <cfvo type="percentile" val="50"/>
        <cfvo type="max"/>
        <color theme="0"/>
        <color rgb="FFFFEB84"/>
        <color rgb="FFFFEF9C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{27D38194-4E51-43F8-91D5-5E98C55C680F}</x14:id>
        </ext>
      </extLst>
    </cfRule>
  </conditionalFormatting>
  <conditionalFormatting pivot="1" sqref="C7:D9">
    <cfRule type="colorScale" priority="3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E7:E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{99D708AA-5757-43C5-862E-F5E1526E459A}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7D38194-4E51-43F8-91D5-5E98C55C680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99D708AA-5757-43C5-862E-F5E1526E459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23C814-8C23-441E-9302-F8CEA8CDECCF}">
  <sheetPr codeName="Sheet4"/>
  <dimension ref="B1:G74"/>
  <sheetViews>
    <sheetView showGridLines="0" zoomScaleNormal="100" workbookViewId="0">
      <selection activeCell="C6" sqref="C6"/>
    </sheetView>
  </sheetViews>
  <sheetFormatPr defaultRowHeight="14.5" x14ac:dyDescent="0.35"/>
  <cols>
    <col min="2" max="2" width="37.7265625" bestFit="1" customWidth="1"/>
    <col min="3" max="3" width="6.08984375" bestFit="1" customWidth="1"/>
    <col min="4" max="4" width="7.36328125" bestFit="1" customWidth="1"/>
    <col min="5" max="5" width="9.1796875" bestFit="1" customWidth="1"/>
    <col min="6" max="6" width="20.6328125" bestFit="1" customWidth="1"/>
    <col min="7" max="7" width="9.6328125" customWidth="1"/>
  </cols>
  <sheetData>
    <row r="1" spans="2:7" x14ac:dyDescent="0.35">
      <c r="B1" s="5" t="s">
        <v>26</v>
      </c>
    </row>
    <row r="2" spans="2:7" x14ac:dyDescent="0.35">
      <c r="B2" s="14" t="s">
        <v>17</v>
      </c>
      <c r="C2" s="15" t="s" vm="1">
        <v>18</v>
      </c>
      <c r="F2" s="3" t="s">
        <v>144</v>
      </c>
      <c r="G2" s="3"/>
    </row>
    <row r="3" spans="2:7" x14ac:dyDescent="0.35">
      <c r="B3" s="14" t="s">
        <v>20</v>
      </c>
      <c r="C3" s="15" t="s" vm="2">
        <v>18</v>
      </c>
      <c r="F3" s="3" t="s">
        <v>145</v>
      </c>
      <c r="G3" s="3"/>
    </row>
    <row r="4" spans="2:7" x14ac:dyDescent="0.35">
      <c r="B4" s="33" t="s">
        <v>58</v>
      </c>
      <c r="C4" s="15" t="s" vm="3">
        <v>18</v>
      </c>
      <c r="F4" s="40" t="s">
        <v>57</v>
      </c>
      <c r="G4" s="4"/>
    </row>
    <row r="6" spans="2:7" x14ac:dyDescent="0.35">
      <c r="B6" s="32" t="s">
        <v>145</v>
      </c>
      <c r="C6" s="9" t="s">
        <v>22</v>
      </c>
      <c r="D6" s="9" t="s">
        <v>23</v>
      </c>
      <c r="E6" s="9" t="s">
        <v>24</v>
      </c>
    </row>
    <row r="7" spans="2:7" x14ac:dyDescent="0.35">
      <c r="B7" s="29" t="s">
        <v>115</v>
      </c>
      <c r="C7" s="30">
        <v>3017651.26</v>
      </c>
      <c r="D7" s="30">
        <v>19350888.969999999</v>
      </c>
      <c r="E7" s="21">
        <v>6.4125663646103357</v>
      </c>
    </row>
    <row r="8" spans="2:7" x14ac:dyDescent="0.35">
      <c r="B8" s="1" t="s">
        <v>120</v>
      </c>
      <c r="C8" s="31">
        <v>780509.95</v>
      </c>
      <c r="D8" s="31">
        <v>4379743.4400000004</v>
      </c>
      <c r="E8" s="2">
        <v>5.6113870681597344</v>
      </c>
    </row>
    <row r="9" spans="2:7" x14ac:dyDescent="0.35">
      <c r="B9" s="1" t="s">
        <v>121</v>
      </c>
      <c r="C9" s="31">
        <v>670943.94999999995</v>
      </c>
      <c r="D9" s="31">
        <v>5159507.3099999996</v>
      </c>
      <c r="E9" s="2">
        <v>7.6899229958031512</v>
      </c>
    </row>
    <row r="10" spans="2:7" x14ac:dyDescent="0.35">
      <c r="B10" s="1" t="s">
        <v>123</v>
      </c>
      <c r="C10" s="31">
        <v>48711.25</v>
      </c>
      <c r="D10" s="31">
        <v>837583.23</v>
      </c>
      <c r="E10" s="2">
        <v>17.194862172496087</v>
      </c>
    </row>
    <row r="11" spans="2:7" x14ac:dyDescent="0.35">
      <c r="B11" s="1" t="s">
        <v>124</v>
      </c>
      <c r="C11" s="31">
        <v>52983.41</v>
      </c>
      <c r="D11" s="31">
        <v>937207.26</v>
      </c>
      <c r="E11" s="2">
        <v>17.688692743634281</v>
      </c>
    </row>
    <row r="12" spans="2:7" x14ac:dyDescent="0.35">
      <c r="B12" s="1" t="s">
        <v>125</v>
      </c>
      <c r="C12" s="31">
        <v>68492.95</v>
      </c>
      <c r="D12" s="31">
        <v>1227566.43</v>
      </c>
      <c r="E12" s="2">
        <v>17.922522390990604</v>
      </c>
    </row>
    <row r="13" spans="2:7" x14ac:dyDescent="0.35">
      <c r="B13" s="1" t="s">
        <v>135</v>
      </c>
      <c r="C13" s="31">
        <v>25111.06</v>
      </c>
      <c r="D13" s="31">
        <v>1437236.73</v>
      </c>
      <c r="E13" s="2">
        <v>57.235207514139184</v>
      </c>
    </row>
    <row r="14" spans="2:7" x14ac:dyDescent="0.35">
      <c r="B14" s="1" t="s">
        <v>136</v>
      </c>
      <c r="C14" s="31">
        <v>647812.53</v>
      </c>
      <c r="D14" s="31">
        <v>3806948.89</v>
      </c>
      <c r="E14" s="2">
        <v>5.8766212657232799</v>
      </c>
    </row>
    <row r="15" spans="2:7" x14ac:dyDescent="0.35">
      <c r="B15" s="1" t="s">
        <v>139</v>
      </c>
      <c r="C15" s="31">
        <v>432975.45</v>
      </c>
      <c r="D15" s="31">
        <v>11211859.029999999</v>
      </c>
      <c r="E15" s="2">
        <v>25.89490704380583</v>
      </c>
    </row>
    <row r="16" spans="2:7" x14ac:dyDescent="0.35">
      <c r="B16" s="1" t="s">
        <v>143</v>
      </c>
      <c r="C16" s="31">
        <v>688701.91</v>
      </c>
      <c r="D16" s="31">
        <v>3640101.9</v>
      </c>
      <c r="E16" s="2">
        <v>5.2854534699925537</v>
      </c>
    </row>
    <row r="17" spans="2:5" ht="15" thickBot="1" x14ac:dyDescent="0.4">
      <c r="B17" s="10" t="s">
        <v>16</v>
      </c>
      <c r="C17" s="37">
        <v>6433893.7199999997</v>
      </c>
      <c r="D17" s="37">
        <v>51988643.189999998</v>
      </c>
      <c r="E17" s="11">
        <v>8.0804323870615633</v>
      </c>
    </row>
    <row r="74" ht="15" thickBot="1" x14ac:dyDescent="0.4"/>
  </sheetData>
  <conditionalFormatting sqref="C6:E6">
    <cfRule type="colorScale" priority="5">
      <colorScale>
        <cfvo type="min"/>
        <cfvo type="percentile" val="50"/>
        <cfvo type="max"/>
        <color theme="0"/>
        <color rgb="FFFFEB84"/>
        <color rgb="FFFFEF9C"/>
      </colorScale>
    </cfRule>
  </conditionalFormatting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{688E3CE5-E144-4225-B6AB-1C6C74C7E9AA}</x14:id>
        </ext>
      </extLst>
    </cfRule>
  </conditionalFormatting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{1E289697-DC4B-4712-BCB4-B3FA0C5FEF01}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88E3CE5-E144-4225-B6AB-1C6C74C7E9A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1E289697-DC4B-4712-BCB4-B3FA0C5FEF0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73BDF4-0BA4-4733-8642-260BF1F8D07B}">
  <sheetPr codeName="Sheet5"/>
  <dimension ref="B1:F74"/>
  <sheetViews>
    <sheetView showGridLines="0" tabSelected="1" topLeftCell="A10" zoomScaleNormal="100" workbookViewId="0">
      <selection activeCell="F38" sqref="F38"/>
    </sheetView>
  </sheetViews>
  <sheetFormatPr defaultRowHeight="14.5" x14ac:dyDescent="0.35"/>
  <cols>
    <col min="2" max="2" width="19.7265625" bestFit="1" customWidth="1"/>
    <col min="3" max="3" width="9.7265625" customWidth="1"/>
    <col min="4" max="5" width="9.1796875" bestFit="1" customWidth="1"/>
    <col min="6" max="6" width="20.6328125" bestFit="1" customWidth="1"/>
    <col min="7" max="7" width="9.6328125" customWidth="1"/>
  </cols>
  <sheetData>
    <row r="1" spans="2:6" x14ac:dyDescent="0.35">
      <c r="B1" s="5" t="s">
        <v>26</v>
      </c>
    </row>
    <row r="2" spans="2:6" x14ac:dyDescent="0.35">
      <c r="B2" s="14" t="s">
        <v>17</v>
      </c>
      <c r="C2" s="15" t="s" vm="1">
        <v>18</v>
      </c>
      <c r="F2" s="3"/>
    </row>
    <row r="3" spans="2:6" x14ac:dyDescent="0.35">
      <c r="B3" s="14" t="s">
        <v>20</v>
      </c>
      <c r="C3" s="15" t="s" vm="2">
        <v>18</v>
      </c>
      <c r="F3" s="3"/>
    </row>
    <row r="4" spans="2:6" x14ac:dyDescent="0.35">
      <c r="B4" s="33" t="s">
        <v>58</v>
      </c>
      <c r="C4" s="15" t="s" vm="3">
        <v>18</v>
      </c>
      <c r="F4" s="4" t="s">
        <v>148</v>
      </c>
    </row>
    <row r="6" spans="2:6" x14ac:dyDescent="0.35">
      <c r="B6" s="32" t="s">
        <v>146</v>
      </c>
      <c r="C6" s="38" t="s">
        <v>147</v>
      </c>
    </row>
    <row r="7" spans="2:6" x14ac:dyDescent="0.35">
      <c r="B7" s="29" t="s">
        <v>116</v>
      </c>
      <c r="C7" s="18">
        <v>3376565</v>
      </c>
    </row>
    <row r="8" spans="2:6" x14ac:dyDescent="0.35">
      <c r="B8" s="1" t="s">
        <v>117</v>
      </c>
      <c r="C8" s="13">
        <v>3975074</v>
      </c>
    </row>
    <row r="9" spans="2:6" x14ac:dyDescent="0.35">
      <c r="B9" s="1" t="s">
        <v>129</v>
      </c>
      <c r="C9" s="13">
        <v>4151008</v>
      </c>
    </row>
    <row r="10" spans="2:6" x14ac:dyDescent="0.35">
      <c r="B10" s="1" t="s">
        <v>130</v>
      </c>
      <c r="C10" s="13">
        <v>3371170</v>
      </c>
    </row>
    <row r="11" spans="2:6" x14ac:dyDescent="0.35">
      <c r="B11" s="1" t="s">
        <v>131</v>
      </c>
      <c r="C11" s="13">
        <v>4126295</v>
      </c>
    </row>
    <row r="12" spans="2:6" ht="15" thickBot="1" x14ac:dyDescent="0.4">
      <c r="B12" s="10" t="s">
        <v>16</v>
      </c>
      <c r="C12" s="22">
        <v>19000112</v>
      </c>
    </row>
    <row r="18" spans="2:6" ht="17.5" customHeight="1" x14ac:dyDescent="0.35"/>
    <row r="19" spans="2:6" ht="24" customHeight="1" x14ac:dyDescent="0.35">
      <c r="B19" s="41" t="s">
        <v>26</v>
      </c>
    </row>
    <row r="20" spans="2:6" hidden="1" x14ac:dyDescent="0.35"/>
    <row r="21" spans="2:6" hidden="1" x14ac:dyDescent="0.35"/>
    <row r="22" spans="2:6" hidden="1" x14ac:dyDescent="0.35"/>
    <row r="23" spans="2:6" hidden="1" x14ac:dyDescent="0.35"/>
    <row r="24" spans="2:6" hidden="1" x14ac:dyDescent="0.35"/>
    <row r="25" spans="2:6" hidden="1" x14ac:dyDescent="0.35"/>
    <row r="26" spans="2:6" hidden="1" x14ac:dyDescent="0.35"/>
    <row r="27" spans="2:6" hidden="1" x14ac:dyDescent="0.35"/>
    <row r="28" spans="2:6" hidden="1" x14ac:dyDescent="0.35"/>
    <row r="30" spans="2:6" ht="15.5" x14ac:dyDescent="0.35">
      <c r="B30" s="47" t="s">
        <v>17</v>
      </c>
      <c r="C30" s="48" t="s" vm="1">
        <v>18</v>
      </c>
      <c r="F30" s="42" t="s">
        <v>152</v>
      </c>
    </row>
    <row r="31" spans="2:6" x14ac:dyDescent="0.35">
      <c r="B31" s="47" t="s">
        <v>20</v>
      </c>
      <c r="C31" s="48" t="s" vm="2">
        <v>18</v>
      </c>
    </row>
    <row r="32" spans="2:6" x14ac:dyDescent="0.35">
      <c r="B32" s="47" t="s">
        <v>58</v>
      </c>
      <c r="C32" s="48" t="s" vm="3">
        <v>18</v>
      </c>
    </row>
    <row r="34" spans="2:3" x14ac:dyDescent="0.35">
      <c r="B34" s="44" t="s">
        <v>145</v>
      </c>
      <c r="C34" s="45" t="s">
        <v>147</v>
      </c>
    </row>
    <row r="35" spans="2:3" x14ac:dyDescent="0.35">
      <c r="B35" s="43" t="s">
        <v>151</v>
      </c>
      <c r="C35" s="50">
        <v>51721</v>
      </c>
    </row>
    <row r="36" spans="2:3" x14ac:dyDescent="0.35">
      <c r="B36" s="49" t="s">
        <v>119</v>
      </c>
      <c r="C36" s="51">
        <v>63059</v>
      </c>
    </row>
    <row r="37" spans="2:3" x14ac:dyDescent="0.35">
      <c r="B37" s="49" t="s">
        <v>121</v>
      </c>
      <c r="C37" s="51">
        <v>15224</v>
      </c>
    </row>
    <row r="38" spans="2:3" x14ac:dyDescent="0.35">
      <c r="B38" s="49" t="s">
        <v>122</v>
      </c>
      <c r="C38" s="51">
        <v>8854</v>
      </c>
    </row>
    <row r="39" spans="2:3" x14ac:dyDescent="0.35">
      <c r="B39" s="49" t="s">
        <v>139</v>
      </c>
      <c r="C39" s="51">
        <v>36029</v>
      </c>
    </row>
    <row r="40" spans="2:3" ht="15" thickBot="1" x14ac:dyDescent="0.4">
      <c r="B40" s="46" t="s">
        <v>16</v>
      </c>
      <c r="C40" s="52">
        <v>174887</v>
      </c>
    </row>
    <row r="70" ht="15" thickBot="1" x14ac:dyDescent="0.4"/>
    <row r="74" ht="15" thickBot="1" x14ac:dyDescent="0.4"/>
  </sheetData>
  <conditionalFormatting sqref="C6:E6">
    <cfRule type="colorScale" priority="5">
      <colorScale>
        <cfvo type="min"/>
        <cfvo type="percentile" val="50"/>
        <cfvo type="max"/>
        <color theme="0"/>
        <color rgb="FFFFEB84"/>
        <color rgb="FFFFEF9C"/>
      </colorScale>
    </cfRule>
  </conditionalFormatting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5:C3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7A285D-41FF-48D4-820A-4CEC779495DA}">
  <sheetPr codeName="Sheet6"/>
  <dimension ref="B1:G74"/>
  <sheetViews>
    <sheetView showGridLines="0" zoomScaleNormal="100" workbookViewId="0">
      <selection activeCell="F4" sqref="F4"/>
    </sheetView>
  </sheetViews>
  <sheetFormatPr defaultRowHeight="14.5" x14ac:dyDescent="0.35"/>
  <cols>
    <col min="2" max="2" width="16.36328125" bestFit="1" customWidth="1"/>
    <col min="3" max="3" width="8.6328125" bestFit="1" customWidth="1"/>
    <col min="4" max="5" width="9.1796875" bestFit="1" customWidth="1"/>
    <col min="6" max="6" width="20.6328125" bestFit="1" customWidth="1"/>
    <col min="7" max="7" width="9.6328125" customWidth="1"/>
  </cols>
  <sheetData>
    <row r="1" spans="2:7" x14ac:dyDescent="0.35">
      <c r="B1" s="5" t="s">
        <v>26</v>
      </c>
    </row>
    <row r="2" spans="2:7" x14ac:dyDescent="0.35">
      <c r="F2" s="3"/>
      <c r="G2" s="3"/>
    </row>
    <row r="3" spans="2:7" x14ac:dyDescent="0.35">
      <c r="B3" s="14" t="s">
        <v>17</v>
      </c>
      <c r="C3" s="15" t="s" vm="1">
        <v>18</v>
      </c>
      <c r="F3" s="3" t="s">
        <v>149</v>
      </c>
      <c r="G3" s="3"/>
    </row>
    <row r="4" spans="2:7" x14ac:dyDescent="0.35">
      <c r="B4" s="33" t="s">
        <v>58</v>
      </c>
      <c r="C4" s="15" t="s" vm="3">
        <v>18</v>
      </c>
      <c r="F4" s="40" t="s">
        <v>57</v>
      </c>
      <c r="G4" s="4"/>
    </row>
    <row r="6" spans="2:7" x14ac:dyDescent="0.35">
      <c r="B6" s="32" t="s">
        <v>51</v>
      </c>
      <c r="C6" s="38" t="s">
        <v>23</v>
      </c>
    </row>
    <row r="7" spans="2:7" x14ac:dyDescent="0.35">
      <c r="B7" s="29" t="s">
        <v>32</v>
      </c>
      <c r="C7" s="30">
        <v>35058881.399999999</v>
      </c>
    </row>
    <row r="8" spans="2:7" x14ac:dyDescent="0.35">
      <c r="B8" s="1" t="s">
        <v>27</v>
      </c>
      <c r="C8" s="31">
        <v>161262512.18000001</v>
      </c>
    </row>
    <row r="9" spans="2:7" x14ac:dyDescent="0.35">
      <c r="B9" s="1" t="s">
        <v>46</v>
      </c>
      <c r="C9" s="31">
        <v>48965337.950000003</v>
      </c>
    </row>
    <row r="10" spans="2:7" x14ac:dyDescent="0.35">
      <c r="B10" s="1" t="s">
        <v>49</v>
      </c>
      <c r="C10" s="31">
        <v>34152244.240000002</v>
      </c>
    </row>
    <row r="11" spans="2:7" x14ac:dyDescent="0.35">
      <c r="B11" s="1" t="s">
        <v>50</v>
      </c>
      <c r="C11" s="31">
        <v>87780946.540000007</v>
      </c>
    </row>
    <row r="12" spans="2:7" ht="15" thickBot="1" x14ac:dyDescent="0.4">
      <c r="B12" s="10" t="s">
        <v>16</v>
      </c>
      <c r="C12" s="39">
        <v>367219922.31</v>
      </c>
    </row>
    <row r="30" ht="15" thickBot="1" x14ac:dyDescent="0.4"/>
    <row r="74" ht="15" thickBot="1" x14ac:dyDescent="0.4"/>
  </sheetData>
  <conditionalFormatting sqref="C6:E6">
    <cfRule type="colorScale" priority="4">
      <colorScale>
        <cfvo type="min"/>
        <cfvo type="percentile" val="50"/>
        <cfvo type="max"/>
        <color theme="0"/>
        <color rgb="FFFFEB84"/>
        <color rgb="FFFFEF9C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02C46B-8749-443D-BDFE-F915613305BB}">
  <sheetPr codeName="Sheet7"/>
  <dimension ref="B1:G74"/>
  <sheetViews>
    <sheetView showGridLines="0" zoomScaleNormal="100" workbookViewId="0">
      <selection activeCell="F4" sqref="F4"/>
    </sheetView>
  </sheetViews>
  <sheetFormatPr defaultRowHeight="14.5" x14ac:dyDescent="0.35"/>
  <cols>
    <col min="2" max="2" width="37.7265625" bestFit="1" customWidth="1"/>
    <col min="3" max="3" width="8.6328125" bestFit="1" customWidth="1"/>
    <col min="4" max="4" width="19.36328125" bestFit="1" customWidth="1"/>
    <col min="5" max="5" width="9.1796875" bestFit="1" customWidth="1"/>
    <col min="6" max="6" width="20.6328125" bestFit="1" customWidth="1"/>
    <col min="7" max="7" width="9.6328125" customWidth="1"/>
  </cols>
  <sheetData>
    <row r="1" spans="2:7" x14ac:dyDescent="0.35">
      <c r="B1" s="5" t="s">
        <v>26</v>
      </c>
    </row>
    <row r="2" spans="2:7" x14ac:dyDescent="0.35">
      <c r="B2" s="14" t="s">
        <v>17</v>
      </c>
      <c r="C2" s="15" t="s" vm="1">
        <v>18</v>
      </c>
      <c r="F2" s="3" t="s">
        <v>150</v>
      </c>
      <c r="G2" s="3"/>
    </row>
    <row r="3" spans="2:7" x14ac:dyDescent="0.35">
      <c r="B3" s="14" t="s">
        <v>20</v>
      </c>
      <c r="C3" s="15" t="s" vm="2">
        <v>18</v>
      </c>
      <c r="F3" s="40" t="s">
        <v>57</v>
      </c>
      <c r="G3" s="3"/>
    </row>
    <row r="4" spans="2:7" x14ac:dyDescent="0.35">
      <c r="B4" s="33" t="s">
        <v>58</v>
      </c>
      <c r="C4" s="15" t="s" vm="3">
        <v>18</v>
      </c>
      <c r="F4" s="40"/>
      <c r="G4" s="4"/>
    </row>
    <row r="6" spans="2:7" x14ac:dyDescent="0.35">
      <c r="B6" s="32" t="s">
        <v>146</v>
      </c>
      <c r="C6" s="15" t="s">
        <v>23</v>
      </c>
    </row>
    <row r="7" spans="2:7" x14ac:dyDescent="0.35">
      <c r="B7" s="29" t="s">
        <v>113</v>
      </c>
      <c r="C7" s="18">
        <v>4394981.7300000004</v>
      </c>
    </row>
    <row r="8" spans="2:7" x14ac:dyDescent="0.35">
      <c r="B8" s="1" t="s">
        <v>114</v>
      </c>
      <c r="C8" s="13">
        <v>14207395.529999999</v>
      </c>
    </row>
    <row r="9" spans="2:7" x14ac:dyDescent="0.35">
      <c r="B9" s="1" t="s">
        <v>118</v>
      </c>
      <c r="C9" s="13">
        <v>19524227.91</v>
      </c>
    </row>
    <row r="10" spans="2:7" x14ac:dyDescent="0.35">
      <c r="B10" s="1" t="s">
        <v>119</v>
      </c>
      <c r="C10" s="13">
        <v>11701437.68</v>
      </c>
    </row>
    <row r="11" spans="2:7" x14ac:dyDescent="0.35">
      <c r="B11" s="1" t="s">
        <v>122</v>
      </c>
      <c r="C11" s="13">
        <v>3508874.52</v>
      </c>
    </row>
    <row r="12" spans="2:7" x14ac:dyDescent="0.35">
      <c r="B12" s="1" t="s">
        <v>126</v>
      </c>
      <c r="C12" s="13">
        <v>4210009.2300000004</v>
      </c>
    </row>
    <row r="13" spans="2:7" x14ac:dyDescent="0.35">
      <c r="B13" s="1" t="s">
        <v>127</v>
      </c>
      <c r="C13" s="13">
        <v>4862675.75</v>
      </c>
    </row>
    <row r="14" spans="2:7" x14ac:dyDescent="0.35">
      <c r="B14" s="1" t="s">
        <v>128</v>
      </c>
      <c r="C14" s="13">
        <v>1676224.51</v>
      </c>
    </row>
    <row r="15" spans="2:7" x14ac:dyDescent="0.35">
      <c r="B15" s="1" t="s">
        <v>132</v>
      </c>
      <c r="C15" s="13">
        <v>13657515.859999999</v>
      </c>
    </row>
    <row r="16" spans="2:7" x14ac:dyDescent="0.35">
      <c r="B16" s="1" t="s">
        <v>133</v>
      </c>
      <c r="C16" s="13">
        <v>2846079.8</v>
      </c>
    </row>
    <row r="17" spans="2:3" x14ac:dyDescent="0.35">
      <c r="B17" s="1" t="s">
        <v>134</v>
      </c>
      <c r="C17" s="13">
        <v>2294921.14</v>
      </c>
    </row>
    <row r="18" spans="2:3" x14ac:dyDescent="0.35">
      <c r="B18" s="1" t="s">
        <v>137</v>
      </c>
      <c r="C18" s="13">
        <v>21983053.98</v>
      </c>
    </row>
    <row r="19" spans="2:3" x14ac:dyDescent="0.35">
      <c r="B19" s="1" t="s">
        <v>138</v>
      </c>
      <c r="C19" s="13">
        <v>15411654.33</v>
      </c>
    </row>
    <row r="20" spans="2:3" x14ac:dyDescent="0.35">
      <c r="B20" s="1" t="s">
        <v>140</v>
      </c>
      <c r="C20" s="13">
        <v>20738249.41</v>
      </c>
    </row>
    <row r="21" spans="2:3" x14ac:dyDescent="0.35">
      <c r="B21" s="1" t="s">
        <v>141</v>
      </c>
      <c r="C21" s="13">
        <v>17895529.77</v>
      </c>
    </row>
    <row r="22" spans="2:3" x14ac:dyDescent="0.35">
      <c r="B22" s="1" t="s">
        <v>142</v>
      </c>
      <c r="C22" s="13">
        <v>17248401.5</v>
      </c>
    </row>
    <row r="23" spans="2:3" ht="15" thickBot="1" x14ac:dyDescent="0.4">
      <c r="B23" s="10" t="s">
        <v>16</v>
      </c>
      <c r="C23" s="22">
        <v>176161232.65000001</v>
      </c>
    </row>
    <row r="70" ht="15" thickBot="1" x14ac:dyDescent="0.4"/>
    <row r="74" ht="15" thickBot="1" x14ac:dyDescent="0.4"/>
  </sheetData>
  <conditionalFormatting sqref="C6:E6 D71:E73 E24:E70">
    <cfRule type="colorScale" priority="4">
      <colorScale>
        <cfvo type="min"/>
        <cfvo type="percentile" val="50"/>
        <cfvo type="max"/>
        <color theme="0"/>
        <color rgb="FFFFEB84"/>
        <color rgb="FFFFEF9C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b 8 3 4 b 9 1 - 2 1 5 f - 4 1 1 8 - 9 5 3 6 - 8 1 6 1 1 7 8 1 7 d d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a 9 e 4 b 1 c b - 9 6 4 8 - 4 5 6 a - 9 5 e 7 - e 3 6 9 f e a 3 b e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e b d 9 6 0 5 3 - 6 6 d 2 - 4 3 0 e - 9 0 9 9 - f a 1 0 3 1 0 e 0 8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9 f c 1 d d 5 2 - 7 e e 6 - 4 b 9 1 - a a a 3 - e a f 9 e c f 2 9 4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 C o l u m n s \ n e w _ d a e _ m o d i f e < / K e y > < / D i a g r a m O b j e c t K e y > < D i a g r a m O b j e c t K e y > < K e y > C o l u m n s \ A d d   C o l u m n 2 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 C o l u m n s \ n e w _ d a e _ m o d i f e 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 T a b l e s \ f a c t _ s a l e s _ m o n t h l y \ C o l u m n s \ n e w _ d a e _ m o d i f e < / K e y > < / D i a g r a m O b j e c t K e y > < D i a g r a m O b j e c t K e y > < K e y > T a b l e s \ f a c t _ s a l e s _ m o n t h l y \ C o l u m n s \ A d d   C o l u m n 2 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 T a b l e s \ d i m _ c u s t o m e r \ T a b l e s \ d i m _ c u s t o m e r \ M e a s u r e s \ % \ A d d i t i o n a l   I n f o \ E r r o r 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 2 2 8 < / H e i g h t > < I s E x p a n d e d > t r u e < / I s E x p a n d e d > < L a y e d O u t > t r u e < / L a y e d O u t > < L e f t > 2 3 0 . 0 9 6 1 8 9 4 3 2 3 3 4 2 < / L e f t > < T a b I n d e x > 1 < / T a b I n d e x > < T o p > 5 0 . 0 0 0 0 0 0 0 0 0 0 0 0 1 1 4 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 2 . 8 4 2 1 7 0 9 4 3 0 4 0 4 0 0 7 E - 1 4 < / L e f t > < T o p > 5 . 6 8 4 3 4 1 8 8 6 0 8 0 8 0 1 5 E - 1 4 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 2 3 0 < / H e i g h t > < I s E x p a n d e d > t r u e < / I s E x p a n d e d > < L a y e d O u t > t r u e < / L a y e d O u t > < L e f t > 8 6 3 . 2 3 7 1 4 3 9 0 0 9 9 9 < / L e f t > < T a b I n d e x > 3 < / T a b I n d e x > < T o p > 5 0 . 0 0 0 0 0 0 0 0 0 0 0 0 0 5 7 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 2 2 0 . 6 6 6 6 6 6 6 6 6 6 6 6 6 9 < / H e i g h t > < I s E x p a n d e d > t r u e < / I s E x p a n d e d > < L a y e d O u t > t r u e < / L a y e d O u t > < L e f t > 5 3 2 . 4 7 4 2 8 7 8 0 1 9 9 8 3 4 < / L e f t > < T a b I n d e x > 2 < / T a b I n d e x > < T o p > 5 7 . 3 3 3 3 3 3 3 3 3 3 3 3 4 5 6 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 T a b l e s \ f a c t _ s a l e s _ m o n t h l y \ C o l u m n s \ n e w _ d a e _ m o d i f e 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 T a b l e s \ f a c t _ s a l e s _ m o n t h l y \ C o l u m n s \ A d d   C o l u m n 2 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 T a b l e s \ d i m _ c u s t o m e r \ T a b l e s \ d i m _ c u s t o m e r \ M e a s u r e s \ % \ A d d i t i o n a l 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 7 0 7 . 2 3 7 1 4 3 9 0 0 9 9 8 8 3 < / L e f t > < T a b I n d e x > 5 < / T a b I n d e x > < T o p > 3 4 9 . 3 3 3 3 3 3 3 3 3 3 3 3 2 6 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 3 7 3 . 9 0 3 8 1 0 5 6 7 6 6 5 5 7 < / L e f t > < T a b I n d e x > 4 < / T a b I n d e x > < T o p > 3 8 0 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 ( 2 1 5 . 0 7 2 6 7 0 2 2 6 4 4 7 , 1 6 1 . 9 9 9 9 9 9 6 6 6 6 6 7 ) .   E n d   p o i n t   2 :   ( 2 1 5 . 0 7 2 6 7 0 2 2 6 4 4 7 , 6 6 . 9 9 9 9 9 9 6 6 6 6 6 6 7 ) 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 2 1 5 . 0 7 2 6 7 0 2 2 6 4 4 7 0 3 < / b : _ x > < b : _ y > 1 6 1 . 9 9 9 9 9 9 6 6 6 6 6 6 7 5 < / b : _ y > < / b : P o i n t > < b : P o i n t > < b : _ x > 2 1 5 . 0 7 2 6 7 0 2 2 6 4 4 7 0 3 < / b : _ x > < b : _ y > 6 6 . 9 9 9 9 9 9 6 6 6 6 6 6 7 3 9 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 2 1 5 . 0 7 2 6 7 0 2 2 6 4 4 7 0 3 < / b : _ x > < b : _ y > 1 5 3 . 9 9 9 9 9 9 6 6 6 6 6 6 7 5 < / b : _ y > < / L a b e l L o c a t i o n > < L o c a t i o n   x m l n s : b = " h t t p : / / s c h e m a s . d a t a c o n t r a c t . o r g / 2 0 0 4 / 0 7 / S y s t e m . W i n d o w s " > < b : _ x > 2 3 0 . 0 9 6 1 8 9 4 3 2 3 3 4 2 < / b : _ x > < b : _ y > 1 6 3 . 9 9 9 9 9 9 6 6 6 6 6 6 7 5 < / b : _ y > < / L o c a t i o n > < S h a p e R o t a t e A n g l e > 1 8 7 . 5 8 2 8 9 2 4 6 5 3 0 2 4 8 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 1 9 9 . 0 7 2 6 7 0 2 2 6 4 4 7 0 3 < / b : _ x > < b : _ y > 5 8 . 9 9 9 9 9 9 6 6 6 6 6 6 7 3 9 < / b : _ y > < / L a b e l L o c a t i o n > < L o c a t i o n   x m l n s : b = " h t t p : / / s c h e m a s . d a t a c o n t r a c t . o r g / 2 0 0 4 / 0 7 / S y s t e m . W i n d o w s " > < b : _ x > 2 0 0 . 0 0 0 0 0 0 0 0 0 0 0 0 0 6 < / b : _ x > < b : _ y > 6 4 . 9 9 9 9 9 9 6 6 6 6 6 6 7 3 9 < / b : _ y > < / L o c a t i o n > < S h a p e R o t a t e A n g l e > 7 . 5 5 8 4 5 1 4 8 0 6 2 0 3 6 2 9 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 2 1 5 . 0 7 2 6 7 0 2 2 6 4 4 7 0 3 < / b : _ x > < b : _ y > 1 6 1 . 9 9 9 9 9 9 6 6 6 6 6 6 7 5 < / b : _ y > < / b : P o i n t > < b : P o i n t > < b : _ x > 2 1 5 . 0 7 2 6 7 0 2 2 6 4 4 7 0 3 < / b : _ x > < b : _ y > 6 6 . 9 9 9 9 9 9 6 6 6 6 6 6 7 3 9 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 ( 5 1 6 . 4 7 4 2 8 7 8 0 1 9 9 8 , 1 6 7 . 6 6 6 6 6 6 6 6 6 6 6 7 ) .   E n d   p o i n t   2 :   ( 4 4 6 . 0 9 6 1 8 9 4 3 2 3 3 4 , 1 6 3 . 9 9 9 9 9 9 6 6 6 6 6 7 ) 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 5 1 6 . 4 7 4 2 8 7 8 0 1 9 9 8 3 4 < / b : _ x > < b : _ y > 1 6 7 . 6 6 6 6 6 6 6 6 6 6 6 6 7 4 < / b : _ y > < / b : P o i n t > < b : P o i n t > < b : _ x > 4 8 3 . 2 8 5 2 3 8 5 < / b : _ x > < b : _ y > 1 6 7 . 6 6 6 6 6 6 6 6 6 6 6 6 7 4 < / b : _ y > < / b : P o i n t > < b : P o i n t > < b : _ x > 4 7 9 . 2 8 5 2 3 8 5 < / b : _ x > < b : _ y > 1 6 3 . 9 9 9 9 9 9 6 6 6 6 6 6 7 8 < / b : _ y > < / b : P o i n t > < b : P o i n t > < b : _ x > 4 4 6 . 0 9 6 1 8 9 4 3 2 3 3 4 2 6 < / b : _ x > < b : _ y > 1 6 3 . 9 9 9 9 9 9 6 6 6 6 6 6 7 8 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 5 1 6 . 4 7 4 2 8 7 8 0 1 9 9 8 3 4 < / b : _ x > < b : _ y > 1 5 9 . 6 6 6 6 6 6 6 6 6 6 6 6 7 4 < / b : _ y > < / L a b e l L o c a t i o n > < L o c a t i o n   x m l n s : b = " h t t p : / / s c h e m a s . d a t a c o n t r a c t . o r g / 2 0 0 4 / 0 7 / S y s t e m . W i n d o w s " > < b : _ x > 5 3 2 . 4 7 4 2 8 7 8 0 1 9 9 8 3 4 < / b : _ x > < b : _ y > 1 6 7 . 6 6 6 6 6 6 6 6 6 6 6 6 7 4 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 4 3 0 . 0 9 6 1 8 9 4 3 2 3 3 4 2 6 < / b : _ x > < b : _ y > 1 5 5 . 9 9 9 9 9 9 6 6 6 6 6 6 7 8 < / b : _ y > < / L a b e l L o c a t i o n > < L o c a t i o n   x m l n s : b = " h t t p : / / s c h e m a s . d a t a c o n t r a c t . o r g / 2 0 0 4 / 0 7 / S y s t e m . W i n d o w s " > < b : _ x > 4 3 0 . 0 9 6 1 8 9 4 3 2 3 3 4 2 6 < / b : _ x > < b : _ y > 1 6 3 . 9 9 9 9 9 9 6 6 6 6 6 6 7 8 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 5 1 6 . 4 7 4 2 8 7 8 0 1 9 9 8 3 4 < / b : _ x > < b : _ y > 1 6 7 . 6 6 6 6 6 6 6 6 6 6 6 6 7 4 < / b : _ y > < / b : P o i n t > < b : P o i n t > < b : _ x > 4 8 3 . 2 8 5 2 3 8 5 < / b : _ x > < b : _ y > 1 6 7 . 6 6 6 6 6 6 6 6 6 6 6 6 7 4 < / b : _ y > < / b : P o i n t > < b : P o i n t > < b : _ x > 4 7 9 . 2 8 5 2 3 8 5 < / b : _ x > < b : _ y > 1 6 3 . 9 9 9 9 9 9 6 6 6 6 6 6 7 8 < / b : _ y > < / b : P o i n t > < b : P o i n t > < b : _ x > 4 4 6 . 0 9 6 1 8 9 4 3 2 3 3 4 2 6 < / b : _ x > < b : _ y > 1 6 3 . 9 9 9 9 9 9 6 6 6 6 6 6 7 8 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 ( 7 4 8 . 4 7 4 2 8 7 8 0 1 9 9 8 , 1 7 6 . 3 3 3 3 3 3 6 6 6 6 6 7 ) .   E n d   p o i n t   2 :   ( 8 4 7 . 2 3 7 1 4 3 9 0 0 9 9 9 , 1 5 6 . 3 3 3 3 3 3 6 6 6 6 6 7 ) 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 7 4 8 . 4 7 4 2 8 7 8 0 1 9 9 8 3 4 < / b : _ x > < b : _ y > 1 7 6 . 3 3 3 3 3 3 6 6 6 6 6 6 7 3 < / b : _ y > < / b : P o i n t > < b : P o i n t > < b : _ x > 7 9 5 . 8 5 5 7 1 6 < / b : _ x > < b : _ y > 1 7 6 . 3 3 3 3 3 3 6 6 6 6 6 6 7 3 < / b : _ y > < / b : P o i n t > < b : P o i n t > < b : _ x > 7 9 7 . 8 5 5 7 1 6 < / b : _ x > < b : _ y > 1 7 4 . 3 3 3 3 3 3 6 6 6 6 6 6 7 3 < / b : _ y > < / b : P o i n t > < b : P o i n t > < b : _ x > 7 9 7 . 8 5 5 7 1 6 < / b : _ x > < b : _ y > 1 5 8 . 3 3 3 3 3 3 6 6 6 6 6 6 7 3 < / b : _ y > < / b : P o i n t > < b : P o i n t > < b : _ x > 7 9 9 . 8 5 5 7 1 6 < / b : _ x > < b : _ y > 1 5 6 . 3 3 3 3 3 3 6 6 6 6 6 6 7 3 < / b : _ y > < / b : P o i n t > < b : P o i n t > < b : _ x > 8 4 7 . 2 3 7 1 4 3 9 0 0 9 9 9 < / b : _ x > < b : _ y > 1 5 6 . 3 3 3 3 3 3 6 6 6 6 6 6 7 3 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 7 3 2 . 4 7 4 2 8 7 8 0 1 9 9 8 3 4 < / b : _ x > < b : _ y > 1 6 8 . 3 3 3 3 3 3 6 6 6 6 6 6 7 3 < / b : _ y > < / L a b e l L o c a t i o n > < L o c a t i o n   x m l n s : b = " h t t p : / / s c h e m a s . d a t a c o n t r a c t . o r g / 2 0 0 4 / 0 7 / S y s t e m . W i n d o w s " > < b : _ x > 7 3 2 . 4 7 4 2 8 7 8 0 1 9 9 8 3 4 < / b : _ x > < b : _ y > 1 7 6 . 3 3 3 3 3 3 6 6 6 6 6 6 7 3 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 8 4 7 . 2 3 7 1 4 3 9 0 0 9 9 9 < / b : _ x > < b : _ y > 1 4 8 . 3 3 3 3 3 3 6 6 6 6 6 6 7 3 < / b : _ y > < / L a b e l L o c a t i o n > < L o c a t i o n   x m l n s : b = " h t t p : / / s c h e m a s . d a t a c o n t r a c t . o r g / 2 0 0 4 / 0 7 / S y s t e m . W i n d o w s " > < b : _ x > 8 6 3 . 2 3 7 1 4 3 9 0 0 9 9 9 < / b : _ x > < b : _ y > 1 5 6 . 3 3 3 3 3 3 6 6 6 6 6 6 7 3 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 7 4 8 . 4 7 4 2 8 7 8 0 1 9 9 8 3 4 < / b : _ x > < b : _ y > 1 7 6 . 3 3 3 3 3 3 6 6 6 6 6 6 7 3 < / b : _ y > < / b : P o i n t > < b : P o i n t > < b : _ x > 7 9 5 . 8 5 5 7 1 6 < / b : _ x > < b : _ y > 1 7 6 . 3 3 3 3 3 3 6 6 6 6 6 6 7 3 < / b : _ y > < / b : P o i n t > < b : P o i n t > < b : _ x > 7 9 7 . 8 5 5 7 1 6 < / b : _ x > < b : _ y > 1 7 4 . 3 3 3 3 3 3 6 6 6 6 6 6 7 3 < / b : _ y > < / b : P o i n t > < b : P o i n t > < b : _ x > 7 9 7 . 8 5 5 7 1 6 < / b : _ x > < b : _ y > 1 5 8 . 3 3 3 3 3 3 6 6 6 6 6 6 7 3 < / b : _ y > < / b : P o i n t > < b : P o i n t > < b : _ x > 7 9 9 . 8 5 5 7 1 6 < / b : _ x > < b : _ y > 1 5 6 . 3 3 3 3 3 3 6 6 6 6 6 6 7 3 < / b : _ y > < / b : P o i n t > < b : P o i n t > < b : _ x > 8 4 7 . 2 3 7 1 4 3 9 0 0 9 9 9 < / b : _ x > < b : _ y > 1 5 6 . 3 3 3 3 3 3 6 6 6 6 6 6 7 3 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 ( 6 3 0 . 2 7 2 3 8 3 , 2 9 4 ) .   E n d   p o i n t   2 :   ( 6 9 1 . 2 3 7 1 4 3 9 0 0 9 9 9 , 4 1 4 . 3 3 3 3 3 3 6 6 6 6 6 7 ) 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 6 3 0 . 2 7 2 3 8 3 < / b : _ x > < b : _ y > 2 9 4 . 0 0 0 0 0 0 0 0 0 0 0 0 1 7 < / b : _ y > < / b : P o i n t > < b : P o i n t > < b : _ x > 6 3 0 . 2 7 2 3 8 3 < / b : _ x > < b : _ y > 4 1 2 . 3 3 3 3 3 3 6 6 6 6 6 6 7 6 < / b : _ y > < / b : P o i n t > < b : P o i n t > < b : _ x > 6 3 2 . 2 7 2 3 8 3 < / b : _ x > < b : _ y > 4 1 4 . 3 3 3 3 3 3 6 6 6 6 6 6 7 6 < / b : _ y > < / b : P o i n t > < b : P o i n t > < b : _ x > 6 9 1 . 2 3 7 1 4 3 9 0 0 9 9 8 8 3 < / b : _ x > < b : _ y > 4 1 4 . 3 3 3 3 3 3 6 6 6 6 6 6 7 6 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 6 2 2 . 2 7 2 3 8 3 < / b : _ x > < b : _ y > 2 7 8 . 0 0 0 0 0 0 0 0 0 0 0 0 1 7 < / b : _ y > < / L a b e l L o c a t i o n > < L o c a t i o n   x m l n s : b = " h t t p : / / s c h e m a s . d a t a c o n t r a c t . o r g / 2 0 0 4 / 0 7 / S y s t e m . W i n d o w s " > < b : _ x > 6 3 0 . 2 7 2 3 8 3 < / b : _ x > < b : _ y > 2 7 8 . 0 0 0 0 0 0 0 0 0 0 0 0 1 1 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 6 9 1 . 2 3 7 1 4 3 9 0 0 9 9 8 8 3 < / b : _ x > < b : _ y > 4 0 6 . 3 3 3 3 3 3 6 6 6 6 6 6 7 6 < / b : _ y > < / L a b e l L o c a t i o n > < L o c a t i o n   x m l n s : b = " h t t p : / / s c h e m a s . d a t a c o n t r a c t . o r g / 2 0 0 4 / 0 7 / S y s t e m . W i n d o w s " > < b : _ x > 7 0 7 . 2 3 7 1 4 3 9 0 0 9 9 8 8 3 < / b : _ x > < b : _ y > 4 1 4 . 3 3 3 3 3 3 6 6 6 6 6 6 7 6 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 6 3 0 . 2 7 2 3 8 3 < / b : _ x > < b : _ y > 2 9 4 . 0 0 0 0 0 0 0 0 0 0 0 0 1 7 < / b : _ y > < / b : P o i n t > < b : P o i n t > < b : _ x > 6 3 0 . 2 7 2 3 8 3 < / b : _ x > < b : _ y > 4 1 2 . 3 3 3 3 3 3 6 6 6 6 6 6 7 6 < / b : _ y > < / b : P o i n t > < b : P o i n t > < b : _ x > 6 3 2 . 2 7 2 3 8 3 < / b : _ x > < b : _ y > 4 1 4 . 3 3 3 3 3 3 6 6 6 6 6 6 7 6 < / b : _ y > < / b : P o i n t > < b : P o i n t > < b : _ x > 6 9 1 . 2 3 7 1 4 3 9 0 0 9 9 8 8 3 < / b : _ x > < b : _ y > 4 1 4 . 3 3 3 3 3 3 6 6 6 6 6 6 7 6 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 ( 3 5 7 . 9 0 3 8 1 0 5 6 7 6 6 6 , 4 5 4 . 9 9 9 9 9 9 6 6 6 6 6 7 ) .   E n d   p o i n t   2 :   ( 2 1 5 . 0 2 3 5 1 8 7 7 3 6 0 1 , 8 6 . 9 9 9 9 9 9 6 6 6 6 6 6 7 ) 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 3 5 7 . 9 0 3 8 1 0 5 6 7 6 6 5 6 3 < / b : _ x > < b : _ y > 4 5 4 . 9 9 9 9 9 9 6 6 6 6 6 6 7 8 < / b : _ y > < / b : P o i n t > < b : P o i n t > < b : _ x > 2 1 7 . 0 2 3 5 1 8 7 7 3 6 0 1 0 7 < / b : _ x > < b : _ y > 4 5 4 . 9 9 9 9 9 9 6 6 6 6 6 6 7 2 < / b : _ y > < / b : P o i n t > < b : P o i n t > < b : _ x > 2 1 5 . 0 2 3 5 1 8 7 7 3 6 0 1 0 7 < / b : _ x > < b : _ y > 4 5 2 . 9 9 9 9 9 9 6 6 6 6 6 6 7 2 < / b : _ y > < / b : P o i n t > < b : P o i n t > < b : _ x > 2 1 5 . 0 2 3 5 1 8 7 7 3 6 0 1 0 7 < / b : _ x > < b : _ y > 8 6 . 9 9 9 9 9 9 6 6 6 6 6 6 7 3 9 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 3 5 7 . 9 0 3 8 1 0 5 6 7 6 6 5 6 3 < / b : _ x > < b : _ y > 4 4 6 . 9 9 9 9 9 9 6 6 6 6 6 6 7 8 < / b : _ y > < / L a b e l L o c a t i o n > < L o c a t i o n   x m l n s : b = " h t t p : / / s c h e m a s . d a t a c o n t r a c t . o r g / 2 0 0 4 / 0 7 / S y s t e m . W i n d o w s " > < b : _ x > 3 7 3 . 9 0 3 8 1 0 5 6 7 6 6 5 6 3 < / b : _ x > < b : _ y > 4 5 4 . 9 9 9 9 9 9 6 6 6 6 6 6 7 8 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 1 9 9 . 0 2 3 5 1 8 7 7 3 6 0 1 0 7 < / b : _ x > < b : _ y > 7 8 . 9 9 9 9 9 9 6 6 6 6 6 6 7 3 9 < / b : _ y > < / L a b e l L o c a t i o n > < L o c a t i o n   x m l n s : b = " h t t p : / / s c h e m a s . d a t a c o n t r a c t . o r g / 2 0 0 4 / 0 7 / S y s t e m . W i n d o w s " > < b : _ x > 2 0 0 . 0 0 0 0 0 0 0 0 0 0 0 0 0 6 < / b : _ x > < b : _ y > 8 4 . 9 9 9 9 9 9 6 6 6 6 6 6 7 3 9 < / b : _ y > < / L o c a t i o n > < S h a p e R o t a t e A n g l e > 7 . 5 8 2 8 9 2 6 8 0 9 5 3 4 2 0 9 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 3 5 7 . 9 0 3 8 1 0 5 6 7 6 6 5 6 3 < / b : _ x > < b : _ y > 4 5 4 . 9 9 9 9 9 9 6 6 6 6 6 6 7 8 < / b : _ y > < / b : P o i n t > < b : P o i n t > < b : _ x > 2 1 7 . 0 2 3 5 1 8 7 7 3 6 0 1 0 7 < / b : _ x > < b : _ y > 4 5 4 . 9 9 9 9 9 9 6 6 6 6 6 6 7 2 < / b : _ y > < / b : P o i n t > < b : P o i n t > < b : _ x > 2 1 5 . 0 2 3 5 1 8 7 7 3 6 0 1 0 7 < / b : _ x > < b : _ y > 4 5 2 . 9 9 9 9 9 9 6 6 6 6 6 6 7 2 < / b : _ y > < / b : P o i n t > < b : P o i n t > < b : _ x > 2 1 5 . 0 2 3 5 1 8 7 7 3 6 0 1 0 7 < / b : _ x > < b : _ y > 8 6 . 9 9 9 9 9 9 6 6 6 6 6 6 7 3 9 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 ( 5 8 9 . 9 0 3 8 1 0 5 6 7 6 6 6 , 4 5 4 . 9 9 9 9 9 9 6 6 6 6 6 7 ) .   E n d   p o i n t   2 :   ( 6 9 1 . 2 3 7 1 4 3 9 0 0 9 9 9 , 4 3 4 . 3 3 3 3 3 3 6 6 6 6 6 7 ) 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 5 8 9 . 9 0 3 8 1 0 5 6 7 6 6 5 5 7 < / b : _ x > < b : _ y > 4 5 4 . 9 9 9 9 9 9 6 6 6 6 6 6 6 7 < / b : _ y > < / b : P o i n t > < b : P o i n t > < b : _ x > 6 3 8 . 5 7 0 4 7 7 4 9 9 9 9 9 9 2 < / b : _ x > < b : _ y > 4 5 4 . 9 9 9 9 9 9 6 6 6 6 6 6 7 2 < / b : _ y > < / b : P o i n t > < b : P o i n t > < b : _ x > 6 4 0 . 5 7 0 4 7 7 4 9 9 9 9 9 9 2 < / b : _ x > < b : _ y > 4 5 2 . 9 9 9 9 9 9 6 6 6 6 6 6 7 2 < / b : _ y > < / b : P o i n t > < b : P o i n t > < b : _ x > 6 4 0 . 5 7 0 4 7 7 4 9 9 9 9 9 9 2 < / b : _ x > < b : _ y > 4 3 6 . 3 3 3 3 3 3 6 6 6 6 6 6 7 6 < / b : _ y > < / b : P o i n t > < b : P o i n t > < b : _ x > 6 4 2 . 5 7 0 4 7 7 4 9 9 9 9 9 9 2 < / b : _ x > < b : _ y > 4 3 4 . 3 3 3 3 3 3 6 6 6 6 6 6 7 6 < / b : _ y > < / b : P o i n t > < b : P o i n t > < b : _ x > 6 9 1 . 2 3 7 1 4 3 9 0 0 9 9 8 8 3 < / b : _ x > < b : _ y > 4 3 4 . 3 3 3 3 3 3 6 6 6 6 6 6 7 6 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 5 7 3 . 9 0 3 8 1 0 5 6 7 6 6 5 5 7 < / b : _ x > < b : _ y > 4 4 6 . 9 9 9 9 9 9 6 6 6 6 6 6 6 7 < / b : _ y > < / L a b e l L o c a t i o n > < L o c a t i o n   x m l n s : b = " h t t p : / / s c h e m a s . d a t a c o n t r a c t . o r g / 2 0 0 4 / 0 7 / S y s t e m . W i n d o w s " > < b : _ x > 5 7 3 . 9 0 3 8 1 0 5 6 7 6 6 5 5 7 < / b : _ x > < b : _ y > 4 5 4 . 9 9 9 9 9 9 6 6 6 6 6 6 6 7 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 6 9 1 . 2 3 7 1 4 3 9 0 0 9 9 8 8 3 < / b : _ x > < b : _ y > 4 2 6 . 3 3 3 3 3 3 6 6 6 6 6 6 7 6 < / b : _ y > < / L a b e l L o c a t i o n > < L o c a t i o n   x m l n s : b = " h t t p : / / s c h e m a s . d a t a c o n t r a c t . o r g / 2 0 0 4 / 0 7 / S y s t e m . W i n d o w s " > < b : _ x > 7 0 7 . 2 3 7 1 4 3 9 0 0 9 9 8 8 3 < / b : _ x > < b : _ y > 4 3 4 . 3 3 3 3 3 3 6 6 6 6 6 6 8 2 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 5 8 9 . 9 0 3 8 1 0 5 6 7 6 6 5 5 7 < / b : _ x > < b : _ y > 4 5 4 . 9 9 9 9 9 9 6 6 6 6 6 6 6 7 < / b : _ y > < / b : P o i n t > < b : P o i n t > < b : _ x > 6 3 8 . 5 7 0 4 7 7 4 9 9 9 9 9 9 2 < / b : _ x > < b : _ y > 4 5 4 . 9 9 9 9 9 9 6 6 6 6 6 6 7 2 < / b : _ y > < / b : P o i n t > < b : P o i n t > < b : _ x > 6 4 0 . 5 7 0 4 7 7 4 9 9 9 9 9 9 2 < / b : _ x > < b : _ y > 4 5 2 . 9 9 9 9 9 9 6 6 6 6 6 6 7 2 < / b : _ y > < / b : P o i n t > < b : P o i n t > < b : _ x > 6 4 0 . 5 7 0 4 7 7 4 9 9 9 9 9 9 2 < / b : _ x > < b : _ y > 4 3 6 . 3 3 3 3 3 3 6 6 6 6 6 6 7 6 < / b : _ y > < / b : P o i n t > < b : P o i n t > < b : _ x > 6 4 2 . 5 7 0 4 7 7 4 9 9 9 9 9 9 2 < / b : _ x > < b : _ y > 4 3 4 . 3 3 3 3 3 3 6 6 6 6 6 6 7 6 < / b : _ y > < / b : P o i n t > < b : P o i n t > < b : _ x > 6 9 1 . 2 3 7 1 4 3 9 0 0 9 9 8 8 3 < / b : _ x > < b : _ y > 4 3 4 . 3 3 3 3 3 3 6 6 6 6 6 6 7 6 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f f c 6 2 7 7 1 - 0 2 c 4 - 4 e 6 5 - a 6 f 2 - f 3 c 6 4 d c 9 8 a b 9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f 8 0 8 a 1 d a - 2 f 5 1 - 4 a b 2 - a 4 2 1 - 5 d 7 3 0 2 7 4 f b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b 9 5 5 6 a c - e 4 2 0 - 4 4 2 b - a 3 c b - 0 9 6 8 c 0 6 6 6 8 3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 d i m _ c u s t o m e r _ b a 4 5 1 5 2 2 - b 3 3 e - 4 a b 4 - 8 f b 4 - 0 9 d 2 7 c f 6 3 5 4 1 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 d i m _ m a r k e t _ a 9 e 4 b 1 c b - 9 6 4 8 - 4 5 6 a - 9 5 e 7 - e 3 6 9 f e a 3 b e 5 2 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 d i m _ p r o d u c t _ e b d 9 6 0 5 3 - 6 6 d 2 - 4 3 0 e - 9 0 9 9 - f a 1 0 3 1 0 e 0 8 9 3 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 f a c t _ s a l e s _ m o n t h l y _ 9 1 2 c f b e 5 - 4 7 d 9 - 4 d 6 a - a a 3 c - 0 0 6 3 3 c 5 7 d 8 a a 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 d i m _ d a t e _ f 8 0 8 a 1 d a - 2 f 5 1 - 4 a b 2 - a 4 2 1 - 5 d 7 3 0 2 7 4 f b 0 8 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 n s _ t a r g e t s _ 2 0 2 1 _ f f c 6 2 7 7 1 - 0 2 c 4 - 4 e 6 5 - a 6 f 2 - f 3 c 6 4 d c 9 8 a b 9 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_ f f c 6 2 7 7 1 - 0 2 c 4 - 4 e 6 5 - a 6 f 2 - f 3 c 6 4 d c 9 8 a b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c 5 3 a e c e - 1 4 6 4 - 4 e 6 9 - 8 a 9 c - 5 3 3 4 c 8 0 6 8 b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0 c c a 4 5 1 - e 8 3 b - 4 6 8 2 - 9 1 5 6 - 5 0 d c 6 6 8 6 8 9 9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n s _ t a r g e t s _ 2 0 2 1 _ a a 8 f 1 0 3 6 - 3 1 2 3 - 4 e f f - 9 5 d e - 5 5 d 1 b 4 f 8 2 9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7 d a 7 2 4 4 7 - 2 6 e d - 4 e a f - 8 9 c c - a 6 0 1 4 4 9 e 0 e 3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9 1 2 c f b e 5 - 4 7 d 9 - 4 d 6 a - a a 3 c - 0 0 6 3 3 c 5 7 d 8 a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 n e w _ d a e _ m o d i f e < / s t r i n g > < / k e y > < v a l u e > < i n t > 2 0 8 < / i n t > < / v a l u e > < / i t e m > < i t e m > < k e y > < s t r i n g > A d d   C o l u m n 2 < / s t r i n g > < / k e y > < v a l u e > < i n t > 1 7 3 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 n e w _ d a e _ m o d i f e < / s t r i n g > < / k e y > < v a l u e > < i n t > 5 < / i n t > < / v a l u e > < / i t e m > < i t e m > < k e y > < s t r i n g > A d d   C o l u m n 2 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b a 4 5 1 5 2 2 - b 3 3 e - 4 a b 4 - 8 f b 4 - 0 9 d 2 7 c f 6 3 5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a e 0 a 0 4 1 3 - 9 2 6 b - 4 b 1 0 - 8 9 b e - f e b a 2 a 7 3 3 e e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 2 0 2 4 - 0 7 - 2 2 T 2 0 : 2 3 : 5 2 . 3 7 7 1 9 3 1 + 0 5 : 3 0 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K o H A A B Q S w M E F A A C A A g A 3 I D 2 W G M P L I 6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b Q M z U y 1 z O w 0 Y c J 2 v h m 5 i E U G A E d D J J F E r R x L s 0 p K S 1 K t U v N 0 / X 0 s 9 G H c W 3 0 o X 6 w A w B Q S w M E F A A C A A g A 3 I D 2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y A 9 l h y q z z 7 q g Q A A I c W A A A T A B w A R m 9 y b X V s Y X M v U 2 V j d G l v b j E u b S C i G A A o o B Q A A A A A A A A A A A A A A A A A A A A A A A A A A A D l W G 1 P 4 0 Y Q / o 7 E f 1 g Z q b K l l X v O A b o W 5 Q M N o C K 1 F C 7 c S a c E R Y u 9 J N a t v X R 3 H U h R / v v N r m 3 s 9 U s 5 o l D p 1 H w I Z s Y 7 8 8 z L M x 5 H 0 l D F P E X j / G 9 w t L M j F 0 T Q C O 0 5 9 D G k D I U 8 E 5 I 6 a I g Y V b s 7 C D 5 j E I U U J G e c R V T 4 Z z G j 0 n V G v 0 4 / S S r k 1 D r o 7 e 7 E a f 1 c 5 S K K k 1 m Y S c U T K j r t N z D g X L 3 X 7 W k 6 J g B j O r O s h n K p o e c W n y Z 7 T g 4 Z X R K 1 c I b / a s j B F y S h Q 6 d u z 9 f 2 b t a T E U 8 V T d X N M 6 L z 5 J 4 L B T G N x p + 1 w 5 F c + i c 8 z B K 4 y 3 0 t Y D w 5 o S x O Y k X F 0 M E O R i P O s i S V w w O M T t O Q R 3 E 6 H w a D g w F G V x l X d K x W j A 6 r S / + C p / T G e w Z 3 K X j C N b j f K Y H g p Q Z 4 T W 7 h x k J T y N 1 G H B h N i h u O G R u H h B E h h 0 p k d d u j B U n n c P / 1 6 p 5 W d q 8 F S e U d F 0 m O X C u 1 9 R Y Q / P T k l K H P I D C o M T p P 1 e G + r 4 + s M a r U o F E g Q 4 o + K q N I i P h K V U t 8 z 4 j S n l u K E J C m l F n y d R X I R w o n Q 8 D 2 m b C s F k o h N 1 K 3 E S 9 2 j p m K r 9 D p Y 8 g y G S + N R L H 4 7 7 q k M C B K S 9 f g G N f i 6 s U Q 9 I J o Y O 1 w a i R X G 8 I A P k P r g f m P / K H W L G P K Y E p o W Q t C A F m l J F w g 3 R 0 1 x j d t 2 d z P K 7 h d 5 h c 2 t 8 T 7 3 N q b s b 4 G t p f z 7 z f j / K t 4 a b M e O J m r g x a H c v m g R / 6 + j 1 u v G E A 2 v 1 4 5 g I L N J l D P J J H Z 7 e w f y G p L I e g c n p V b H C S Q a C c l Y N G 5 O O 5 l 6 j O c b Q y M F 7 0 V M a 4 t M j f d 2 X S + F z z K w i 3 z u T S 6 J U I X 5 t 6 M 0 X W 4 v Z Q + / F E p X c n 3 e + Q H P f L D H 3 Q 0 F P U s d x M 7 t C h e x r I 5 C c z k o H P d M O 0 V h C g 6 5 2 L V X l p y N y 3 5 k o i Y N A z Z l L R j r A h 5 R w C 1 1 I 0 5 S 6 D J F 2 y 1 P V 5 2 2 N 4 C P d t W 3 4 S l P e D / X z t 3 B I 1 Y N p W + V n F C 6 4 3 Y 3 e 8 v b O p X a t U W p r T M N k l 4 V r V y m i W 3 V N Q n w Y i w M I P l H a A e 3 0 q I Q d H m I 7 Q R Y n s o P J U o L o x 5 H w x Z i N a b D o d + c F 3 p r P s 5 j i J d W p O 6 y g 1 I c w f t T Q B B z h 5 m E a H Q n 1 F 8 R 8 v V + g Q M + 9 d c P 5 / d i f Z y g 5 0 V f B w P / Y S c n x 3 4 1 j r / k k R j R Y R y z X 9 n U H 7 X H D 0 h q + K c 5 + E B d t 5 9 7 8 E / N U 2 a R 6 0 h Z M V o L w X 6 V O f k e S p K Z P z s 6 d v c w b v g A / 4 F B 5 7 n + 1 3 a Q Y A / a O 2 6 K i J P l 9 R w R / E 8 s 1 W K 9 d E / Y q n c 3 C V G 4 3 s W K + C 3 b y 5 + W 1 1 w t Q B W u x 6 G b m S s / D 5 9 V I K Y 2 k r / V A g u 6 u t W C q M q K m d D f d 3 S i l p X t n H Z z + C 8 Z f r 6 8 c V 2 b A J 5 q Q n P U 5 n D M Q V G / A 6 Z o r 7 c j x p q 4 0 y 9 H Y 3 q r z u r Q 2 o Q e j M X 9 K e u D 6 o O s Y X E M S P c 6 Q z 1 C y W i O 8 A W G D B k 7 q 6 H p g X u x N j X M V V D Z N M R Y g P T 4 R Q + O / e i D c b G 2 Z e O C s E J I 5 R l L H j f 6 / Y S d L u x g B g v H W k q X d 9 4 9 Z I n f N l N F q 2 o K m 6 D w M 9 5 q Q J q v o X Y h o 9 2 d 3 b L k Z P K G f T I n C o 5 0 / O i c / J Y 2 4 L + 7 d I v F o z 6 b 5 g S a v h V Z C q e n v C H l H E S y W n D u F l P v G 2 / u H / 3 4 l C O t f 9 i X + h 5 Q 2 6 N H P P E L 7 P U e t T 3 7 a 3 O 0 T d Q S w E C L Q A U A A I A C A D c g P Z Y Y w 8 s j q c A A A D 3 A A A A E g A A A A A A A A A A A A A A A A A A A A A A Q 2 9 u Z m l n L 1 B h Y 2 t h Z 2 U u e G 1 s U E s B A i 0 A F A A C A A g A 3 I D 2 W F N y O C y b A A A A 4 Q A A A B M A A A A A A A A A A A A A A A A A 8 w A A A F t D b 2 5 0 Z W 5 0 X 1 R 5 c G V z X S 5 4 b W x Q S w E C L Q A U A A I A C A D c g P Z Y c q s 8 + 6 o E A A C H F g A A E w A A A A A A A A A A A A A A A A D b A Q A A R m 9 y b X V s Y X M v U 2 V j d G l v b j E u b V B L B Q Y A A A A A A w A D A M I A A A D S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h U w A A A A A A A L 9 T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l e G N l b C U y M G N v d X J z Z T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y 0 y M l Q w N j o y O D o y M C 4 3 M j M 3 O D c 5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j h k O G N l M G Q t M T g z M y 0 0 Z j M x L W J j M D Q t Y T g y Z m Q 4 M D B i Y T B k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Z X h j Z W w g Y 2 9 1 c n N l L 1 N v d X J j Z S 5 7 Q 2 9 u d G V u d C w w f S Z x d W 9 0 O y w m c X V v d D t T Z W N 0 a W 9 u M S 9 l e G N l b C B j b 3 V y c 2 U v U 2 9 1 c m N l L n t O Y W 1 l L D F 9 J n F 1 b 3 Q 7 L C Z x d W 9 0 O 1 N l Y 3 R p b 2 4 x L 2 V 4 Y 2 V s I G N v d X J z Z S 9 T b 3 V y Y 2 U u e 0 V 4 d G V u c 2 l v b i w y f S Z x d W 9 0 O y w m c X V v d D t T Z W N 0 a W 9 u M S 9 l e G N l b C B j b 3 V y c 2 U v U 2 9 1 c m N l L n t E Y X R l I G F j Y 2 V z c 2 V k L D N 9 J n F 1 b 3 Q 7 L C Z x d W 9 0 O 1 N l Y 3 R p b 2 4 x L 2 V 4 Y 2 V s I G N v d X J z Z S 9 T b 3 V y Y 2 U u e 0 R h d G U g b W 9 k a W Z p Z W Q s N H 0 m c X V v d D s s J n F 1 b 3 Q 7 U 2 V j d G l v b j E v Z X h j Z W w g Y 2 9 1 c n N l L 1 N v d X J j Z S 5 7 R G F 0 Z S B j c m V h d G V k L D V 9 J n F 1 b 3 Q 7 L C Z x d W 9 0 O 1 N l Y 3 R p b 2 4 x L 2 V 4 Y 2 V s I G N v d X J z Z S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l e G N l b C B j b 3 V y c 2 U v U 2 9 1 c m N l L n t D b 2 5 0 Z W 5 0 L D B 9 J n F 1 b 3 Q 7 L C Z x d W 9 0 O 1 N l Y 3 R p b 2 4 x L 2 V 4 Y 2 V s I G N v d X J z Z S 9 T b 3 V y Y 2 U u e 0 5 h b W U s M X 0 m c X V v d D s s J n F 1 b 3 Q 7 U 2 V j d G l v b j E v Z X h j Z W w g Y 2 9 1 c n N l L 1 N v d X J j Z S 5 7 R X h 0 Z W 5 z a W 9 u L D J 9 J n F 1 b 3 Q 7 L C Z x d W 9 0 O 1 N l Y 3 R p b 2 4 x L 2 V 4 Y 2 V s I G N v d X J z Z S 9 T b 3 V y Y 2 U u e 0 R h d G U g Y W N j Z X N z Z W Q s M 3 0 m c X V v d D s s J n F 1 b 3 Q 7 U 2 V j d G l v b j E v Z X h j Z W w g Y 2 9 1 c n N l L 1 N v d X J j Z S 5 7 R G F 0 Z S B t b 2 R p Z m l l Z C w 0 f S Z x d W 9 0 O y w m c X V v d D t T Z W N 0 a W 9 u M S 9 l e G N l b C B j b 3 V y c 2 U v U 2 9 1 c m N l L n t E Y X R l I G N y Z W F 0 Z W Q s N X 0 m c X V v d D s s J n F 1 b 3 Q 7 U 2 V j d G l v b j E v Z X h j Z W w g Y 2 9 1 c n N l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y V D A 2 O j I 4 O j M y L j I x M z U 5 O D F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Z T Y y M 2 Z j N i 0 2 M j Y w L T Q z Y 2 I t O G Z j Z S 1 i N j V k N m U 4 M D E 4 Z G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J U M D Y 6 M j g 6 M z c u N z I x N T U w N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2 Y x O W U 3 M z M t N j Q 5 O S 0 0 Z W M x L T g 1 Y j I t O W Z k Y j Y 3 Y T g 0 Y j Y z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J U M D Y 6 M j g 6 N D Q u N T M x N z U z M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Z j O G U y N T M t O T A 3 Y S 0 0 Y W M 1 L W E 3 M j I t N z I 1 O G J h Y j h h M G M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M l Q w N j o 0 O T o y N C 4 w M j U 5 N z I 3 W i I g L z 4 8 R W 5 0 c n k g V H l w Z T 0 i R m l s b E N v b H V t b l R 5 c G V z I i B W Y W x 1 Z T 0 i c 0 N R W U R B d 1 V B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Z V 9 t b 2 R p Z m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Q y N W Y w M G U t Y 2 F m N S 0 0 Y j c 3 L T k 5 M z U t N z B i N z k 5 Y j A w N z c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F k Z G V k I E N 1 c 3 R v b S 5 7 b m V 3 X 2 R h Z V 9 t b 2 R p Z m U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B Z G R l Z C B D d X N 0 b 2 0 u e 2 5 l d 1 9 k Y W V f b W 9 k a W Z l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y M l Q w N j o 0 M T o x M i 4 z N z c w O D E y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O T B h Y j c z N i 1 i Y j l j L T Q w Z T Y t Y T Q 4 O C 0 2 N G I 4 Y m F i Z D J l N j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l e G N l b C U y M G N v d X J z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2 V 4 Y 2 V s J T I w Y 2 9 1 c n N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l e G N l b C U y M G N v d X J z Z S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l e G N l b C U y M G N v d X J z Z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Z X h j Z W w l M j B j b 3 V y c 2 U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N z c 5 M D Y 0 N S 0 x M T Q 5 L T Q w Z m M t Y T I w O C 0 3 N D k w N z E 4 M m Y z Z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c t M j J U M T A 6 M z Y 6 N T c u M j Y z N D U 1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6 7 C K 4 u c M L k W 9 d T 7 s J p U F 8 Q A A A A A C A A A A A A A Q Z g A A A A E A A C A A A A A t s o t Z F a v w a I P o d l S r B 2 W i I + c + 4 7 z I 1 Y a g T j D X g k c p 7 Q A A A A A O g A A A A A I A A C A A A A A 0 E 3 2 b S R W V g G A I 1 i J g H g 7 r G L p 2 / 1 X 4 g 8 d z F R S K 1 a q b z F A A A A A T 0 u H f b R E i T E 5 L 0 Z m N R J t O Q b 5 j M k z / i d z z B x U F S V m V C M z Z r 2 y u z L b G m r u v b D I 4 9 A k m 1 Z U f k P 5 v m h s / o t A q h b P I K d c n P K 7 N e z K i X J D K b e R o B E A A A A B 8 C 4 y F U I t G I w 8 H Z H V U e V Z G J V P u M d R 9 z Y 1 z M u 9 Q U L H 9 l k 7 C p c u a 2 Y Y g D k I U I + 4 w 5 5 c r M t W 3 C / I 7 r c P 5 H 7 U n H x M P < / D a t a M a s h u p > 
</file>

<file path=customXml/item6.xml>��< ? x m l   v e r s i o n = " 1 . 0 "   e n c o d i n g = " U T F - 1 6 " ? > < G e m i n i   x m l n s = " h t t p : / / g e m i n i / p i v o t c u s t o m i z a t i o n / f 0 2 f a 3 1 5 - 4 2 6 5 - 4 8 3 2 - 9 6 9 2 - 1 2 d b 3 a 3 2 5 6 e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d 7 d b 4 0 a - 5 d 1 4 - 4 5 6 8 - a e 0 a - 3 7 0 6 f 0 0 2 9 f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a 4 5 1 5 2 2 - b 3 3 e - 4 a b 4 - 8 f b 4 - 0 9 d 2 7 c f 6 3 5 4 1 , d i m _ m a r k e t _ a 9 e 4 b 1 c b - 9 6 4 8 - 4 5 6 a - 9 5 e 7 - e 3 6 9 f e a 3 b e 5 2 , d i m _ p r o d u c t _ e b d 9 6 0 5 3 - 6 6 d 2 - 4 3 0 e - 9 0 9 9 - f a 1 0 3 1 0 e 0 8 9 3 , f a c t _ s a l e s _ m o n t h l y _ 9 1 2 c f b e 5 - 4 7 d 9 - 4 d 6 a - a a 3 c - 0 0 6 3 3 c 5 7 d 8 a a , d i m _ d a t e _ f 8 0 8 a 1 d a - 2 f 5 1 - 4 a b 2 - a 4 2 1 - 5 d 7 3 0 2 7 4 f b 0 8 , n s _ t a r g e t s _ 2 0 2 1 _ f f c 6 2 7 7 1 - 0 2 c 4 - 4 e 6 5 - a 6 f 2 - f 3 c 6 4 d c 9 8 a b 9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 C o l u m n s \ n e w _ d a e _ m o d i f e 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C3C3E655-3ED7-480E-ADAA-7EB42EBAC2A1}">
  <ds:schemaRefs/>
</ds:datastoreItem>
</file>

<file path=customXml/itemProps10.xml><?xml version="1.0" encoding="utf-8"?>
<ds:datastoreItem xmlns:ds="http://schemas.openxmlformats.org/officeDocument/2006/customXml" ds:itemID="{EF709A57-5C9A-4375-8AE3-8237E43F36F5}">
  <ds:schemaRefs/>
</ds:datastoreItem>
</file>

<file path=customXml/itemProps11.xml><?xml version="1.0" encoding="utf-8"?>
<ds:datastoreItem xmlns:ds="http://schemas.openxmlformats.org/officeDocument/2006/customXml" ds:itemID="{380F6124-E634-4CA5-8CD1-3A5C53C4C850}">
  <ds:schemaRefs/>
</ds:datastoreItem>
</file>

<file path=customXml/itemProps12.xml><?xml version="1.0" encoding="utf-8"?>
<ds:datastoreItem xmlns:ds="http://schemas.openxmlformats.org/officeDocument/2006/customXml" ds:itemID="{3B2255AF-C313-42AB-9839-7B87C50D213F}">
  <ds:schemaRefs/>
</ds:datastoreItem>
</file>

<file path=customXml/itemProps13.xml><?xml version="1.0" encoding="utf-8"?>
<ds:datastoreItem xmlns:ds="http://schemas.openxmlformats.org/officeDocument/2006/customXml" ds:itemID="{37258DBF-1D6D-45E5-827E-D008E86EF3B4}">
  <ds:schemaRefs/>
</ds:datastoreItem>
</file>

<file path=customXml/itemProps14.xml><?xml version="1.0" encoding="utf-8"?>
<ds:datastoreItem xmlns:ds="http://schemas.openxmlformats.org/officeDocument/2006/customXml" ds:itemID="{5A38F851-857F-4875-AA70-70A8C2ED2C40}">
  <ds:schemaRefs/>
</ds:datastoreItem>
</file>

<file path=customXml/itemProps15.xml><?xml version="1.0" encoding="utf-8"?>
<ds:datastoreItem xmlns:ds="http://schemas.openxmlformats.org/officeDocument/2006/customXml" ds:itemID="{639E08B9-8DC3-4F2B-9892-559640CC6351}">
  <ds:schemaRefs/>
</ds:datastoreItem>
</file>

<file path=customXml/itemProps16.xml><?xml version="1.0" encoding="utf-8"?>
<ds:datastoreItem xmlns:ds="http://schemas.openxmlformats.org/officeDocument/2006/customXml" ds:itemID="{9B025CCA-6872-4F1C-AD77-A8C4B3E4AE3C}">
  <ds:schemaRefs/>
</ds:datastoreItem>
</file>

<file path=customXml/itemProps17.xml><?xml version="1.0" encoding="utf-8"?>
<ds:datastoreItem xmlns:ds="http://schemas.openxmlformats.org/officeDocument/2006/customXml" ds:itemID="{709C4C3C-78B5-4028-BC58-F3BFF357DDFC}">
  <ds:schemaRefs/>
</ds:datastoreItem>
</file>

<file path=customXml/itemProps18.xml><?xml version="1.0" encoding="utf-8"?>
<ds:datastoreItem xmlns:ds="http://schemas.openxmlformats.org/officeDocument/2006/customXml" ds:itemID="{2D35E365-28E7-4A39-83F7-CAAB4EB2BE78}">
  <ds:schemaRefs/>
</ds:datastoreItem>
</file>

<file path=customXml/itemProps19.xml><?xml version="1.0" encoding="utf-8"?>
<ds:datastoreItem xmlns:ds="http://schemas.openxmlformats.org/officeDocument/2006/customXml" ds:itemID="{937D7C6C-33A6-4746-A417-26D4FF33CA58}">
  <ds:schemaRefs/>
</ds:datastoreItem>
</file>

<file path=customXml/itemProps2.xml><?xml version="1.0" encoding="utf-8"?>
<ds:datastoreItem xmlns:ds="http://schemas.openxmlformats.org/officeDocument/2006/customXml" ds:itemID="{C895E9D3-7BD2-46EE-AF1A-F4804C27BC7D}">
  <ds:schemaRefs/>
</ds:datastoreItem>
</file>

<file path=customXml/itemProps20.xml><?xml version="1.0" encoding="utf-8"?>
<ds:datastoreItem xmlns:ds="http://schemas.openxmlformats.org/officeDocument/2006/customXml" ds:itemID="{8BC58C9C-BD02-4538-8F14-3180E42CB55A}">
  <ds:schemaRefs/>
</ds:datastoreItem>
</file>

<file path=customXml/itemProps21.xml><?xml version="1.0" encoding="utf-8"?>
<ds:datastoreItem xmlns:ds="http://schemas.openxmlformats.org/officeDocument/2006/customXml" ds:itemID="{07809125-C8DE-450B-BC0E-EFFDA49F67E3}">
  <ds:schemaRefs/>
</ds:datastoreItem>
</file>

<file path=customXml/itemProps22.xml><?xml version="1.0" encoding="utf-8"?>
<ds:datastoreItem xmlns:ds="http://schemas.openxmlformats.org/officeDocument/2006/customXml" ds:itemID="{15896FE7-E22F-4BC8-B57E-83FBE22F5791}">
  <ds:schemaRefs/>
</ds:datastoreItem>
</file>

<file path=customXml/itemProps23.xml><?xml version="1.0" encoding="utf-8"?>
<ds:datastoreItem xmlns:ds="http://schemas.openxmlformats.org/officeDocument/2006/customXml" ds:itemID="{B2805EA6-B6B1-4367-98FE-2F77173883F0}">
  <ds:schemaRefs/>
</ds:datastoreItem>
</file>

<file path=customXml/itemProps24.xml><?xml version="1.0" encoding="utf-8"?>
<ds:datastoreItem xmlns:ds="http://schemas.openxmlformats.org/officeDocument/2006/customXml" ds:itemID="{3C811240-95A4-4E8F-B877-D9DD96126B35}">
  <ds:schemaRefs/>
</ds:datastoreItem>
</file>

<file path=customXml/itemProps25.xml><?xml version="1.0" encoding="utf-8"?>
<ds:datastoreItem xmlns:ds="http://schemas.openxmlformats.org/officeDocument/2006/customXml" ds:itemID="{4070F734-98FB-481C-82D3-7B470ECB6437}">
  <ds:schemaRefs/>
</ds:datastoreItem>
</file>

<file path=customXml/itemProps26.xml><?xml version="1.0" encoding="utf-8"?>
<ds:datastoreItem xmlns:ds="http://schemas.openxmlformats.org/officeDocument/2006/customXml" ds:itemID="{A7A96A3B-A112-4976-9335-0D40F20CE09C}">
  <ds:schemaRefs/>
</ds:datastoreItem>
</file>

<file path=customXml/itemProps27.xml><?xml version="1.0" encoding="utf-8"?>
<ds:datastoreItem xmlns:ds="http://schemas.openxmlformats.org/officeDocument/2006/customXml" ds:itemID="{36E9C790-E654-41C5-8A51-52A1C76A7556}">
  <ds:schemaRefs/>
</ds:datastoreItem>
</file>

<file path=customXml/itemProps28.xml><?xml version="1.0" encoding="utf-8"?>
<ds:datastoreItem xmlns:ds="http://schemas.openxmlformats.org/officeDocument/2006/customXml" ds:itemID="{B48861A9-4FFD-4EB0-BB69-AAFCF745663E}">
  <ds:schemaRefs/>
</ds:datastoreItem>
</file>

<file path=customXml/itemProps29.xml><?xml version="1.0" encoding="utf-8"?>
<ds:datastoreItem xmlns:ds="http://schemas.openxmlformats.org/officeDocument/2006/customXml" ds:itemID="{BF1BD794-C7C0-4048-9FED-BDC369E28440}">
  <ds:schemaRefs/>
</ds:datastoreItem>
</file>

<file path=customXml/itemProps3.xml><?xml version="1.0" encoding="utf-8"?>
<ds:datastoreItem xmlns:ds="http://schemas.openxmlformats.org/officeDocument/2006/customXml" ds:itemID="{B7D974C0-7541-4D03-96E6-0002F4B9AA40}">
  <ds:schemaRefs/>
</ds:datastoreItem>
</file>

<file path=customXml/itemProps30.xml><?xml version="1.0" encoding="utf-8"?>
<ds:datastoreItem xmlns:ds="http://schemas.openxmlformats.org/officeDocument/2006/customXml" ds:itemID="{149682D3-0D6E-4946-B5EA-3227EDD034F0}">
  <ds:schemaRefs/>
</ds:datastoreItem>
</file>

<file path=customXml/itemProps31.xml><?xml version="1.0" encoding="utf-8"?>
<ds:datastoreItem xmlns:ds="http://schemas.openxmlformats.org/officeDocument/2006/customXml" ds:itemID="{261B2324-B7DD-4DA6-B227-86EB25E34D17}">
  <ds:schemaRefs/>
</ds:datastoreItem>
</file>

<file path=customXml/itemProps32.xml><?xml version="1.0" encoding="utf-8"?>
<ds:datastoreItem xmlns:ds="http://schemas.openxmlformats.org/officeDocument/2006/customXml" ds:itemID="{C10885CF-B947-4EF7-AB43-C0D5B8D3ACD9}">
  <ds:schemaRefs/>
</ds:datastoreItem>
</file>

<file path=customXml/itemProps4.xml><?xml version="1.0" encoding="utf-8"?>
<ds:datastoreItem xmlns:ds="http://schemas.openxmlformats.org/officeDocument/2006/customXml" ds:itemID="{9642A9A4-2219-434B-BEC5-F40021F01C0F}">
  <ds:schemaRefs/>
</ds:datastoreItem>
</file>

<file path=customXml/itemProps5.xml><?xml version="1.0" encoding="utf-8"?>
<ds:datastoreItem xmlns:ds="http://schemas.openxmlformats.org/officeDocument/2006/customXml" ds:itemID="{F5B4DD13-BCF3-47F5-A4A7-47146B2F1B3A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A92E6F12-3B94-4CA4-8935-82916B0ED9BC}">
  <ds:schemaRefs/>
</ds:datastoreItem>
</file>

<file path=customXml/itemProps7.xml><?xml version="1.0" encoding="utf-8"?>
<ds:datastoreItem xmlns:ds="http://schemas.openxmlformats.org/officeDocument/2006/customXml" ds:itemID="{5E0FF0B9-41F9-4CD5-A3FD-FFB358AA6D7E}">
  <ds:schemaRefs/>
</ds:datastoreItem>
</file>

<file path=customXml/itemProps8.xml><?xml version="1.0" encoding="utf-8"?>
<ds:datastoreItem xmlns:ds="http://schemas.openxmlformats.org/officeDocument/2006/customXml" ds:itemID="{520AC107-CBF0-4C4A-9427-24C006CB72B5}">
  <ds:schemaRefs/>
</ds:datastoreItem>
</file>

<file path=customXml/itemProps9.xml><?xml version="1.0" encoding="utf-8"?>
<ds:datastoreItem xmlns:ds="http://schemas.openxmlformats.org/officeDocument/2006/customXml" ds:itemID="{4DC9E244-CA5A-477E-8A7C-EA49ED6DB64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Division</vt:lpstr>
      <vt:lpstr>Top 10 products</vt:lpstr>
      <vt:lpstr>Top 5 and Bottom 5 Items</vt:lpstr>
      <vt:lpstr>Top 5 country</vt:lpstr>
      <vt:lpstr>New Products-2021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Nikhil Behera</dc:creator>
  <cp:lastModifiedBy>Nikhil Behera</cp:lastModifiedBy>
  <cp:lastPrinted>2024-07-22T10:56:40Z</cp:lastPrinted>
  <dcterms:created xsi:type="dcterms:W3CDTF">2024-07-22T06:21:50Z</dcterms:created>
  <dcterms:modified xsi:type="dcterms:W3CDTF">2024-07-22T14:53:53Z</dcterms:modified>
</cp:coreProperties>
</file>